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19182\Downloads\"/>
    </mc:Choice>
  </mc:AlternateContent>
  <xr:revisionPtr revIDLastSave="0" documentId="8_{641413C5-3F54-4FA7-96BE-7BC81BE9576F}" xr6:coauthVersionLast="47" xr6:coauthVersionMax="47" xr10:uidLastSave="{00000000-0000-0000-0000-000000000000}"/>
  <bookViews>
    <workbookView xWindow="-28920" yWindow="-1575" windowWidth="29040" windowHeight="15840" xr2:uid="{00000000-000D-0000-FFFF-FFFF00000000}"/>
  </bookViews>
  <sheets>
    <sheet name="Sheet1" sheetId="1" r:id="rId1"/>
    <sheet name="top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9" i="2" l="1"/>
  <c r="L6" i="2"/>
  <c r="M5" i="2" s="1"/>
  <c r="L5" i="2"/>
  <c r="L2" i="2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J64" i="1"/>
  <c r="I64" i="1"/>
  <c r="H64" i="1"/>
  <c r="E64" i="1"/>
  <c r="J63" i="1"/>
  <c r="I63" i="1"/>
  <c r="H63" i="1"/>
  <c r="E63" i="1"/>
  <c r="J62" i="1"/>
  <c r="I62" i="1"/>
  <c r="H62" i="1"/>
  <c r="E62" i="1"/>
  <c r="J61" i="1"/>
  <c r="I61" i="1"/>
  <c r="H61" i="1"/>
  <c r="E61" i="1"/>
  <c r="J60" i="1"/>
  <c r="I60" i="1"/>
  <c r="H60" i="1"/>
  <c r="E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J54" i="1"/>
  <c r="I54" i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H50" i="1"/>
  <c r="E50" i="1"/>
  <c r="J49" i="1"/>
  <c r="I49" i="1"/>
  <c r="H49" i="1"/>
  <c r="E49" i="1"/>
  <c r="J48" i="1"/>
  <c r="I48" i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J7" i="1"/>
  <c r="I7" i="1"/>
  <c r="H7" i="1"/>
  <c r="E7" i="1"/>
  <c r="J6" i="1"/>
  <c r="I6" i="1"/>
  <c r="H6" i="1"/>
  <c r="E6" i="1"/>
  <c r="J5" i="1"/>
  <c r="I5" i="1"/>
  <c r="H5" i="1"/>
  <c r="E5" i="1"/>
  <c r="J4" i="1"/>
  <c r="I4" i="1"/>
  <c r="H4" i="1"/>
  <c r="E4" i="1"/>
  <c r="J3" i="1"/>
  <c r="I3" i="1"/>
  <c r="H3" i="1"/>
  <c r="E3" i="1"/>
  <c r="J2" i="1"/>
  <c r="I2" i="1"/>
  <c r="H2" i="1"/>
  <c r="E2" i="1"/>
</calcChain>
</file>

<file path=xl/sharedStrings.xml><?xml version="1.0" encoding="utf-8"?>
<sst xmlns="http://schemas.openxmlformats.org/spreadsheetml/2006/main" count="332" uniqueCount="166">
  <si>
    <t>County_Desc</t>
  </si>
  <si>
    <t>County</t>
  </si>
  <si>
    <t>Total pop. by County</t>
  </si>
  <si>
    <t>Total AI/AN pop. by County</t>
  </si>
  <si>
    <t>% of county: AI/AN alone</t>
  </si>
  <si>
    <t>n_total-registered voters</t>
  </si>
  <si>
    <t>n_voted</t>
  </si>
  <si>
    <t>% of county that voted in 2022 midterm</t>
  </si>
  <si>
    <t>Voter turnout as % of registered voters</t>
  </si>
  <si>
    <t>Registered voters per capita</t>
  </si>
  <si>
    <t>ADAIR</t>
  </si>
  <si>
    <t>Adair County, Oklahoma</t>
  </si>
  <si>
    <t>ALFALFA</t>
  </si>
  <si>
    <t>Alfalfa County, Oklahoma</t>
  </si>
  <si>
    <t>ATOKA</t>
  </si>
  <si>
    <t>Atoka County, Oklahoma</t>
  </si>
  <si>
    <t>BEAVER</t>
  </si>
  <si>
    <t>Beaver County, Oklahoma</t>
  </si>
  <si>
    <t>BECKHAM</t>
  </si>
  <si>
    <t>Beckham County, Oklahoma</t>
  </si>
  <si>
    <t>BLAINE</t>
  </si>
  <si>
    <t>Blaine County, Oklahoma</t>
  </si>
  <si>
    <t>BRYAN</t>
  </si>
  <si>
    <t>Bryan County, Oklahoma</t>
  </si>
  <si>
    <t>CADDO</t>
  </si>
  <si>
    <t>Caddo County, Oklahoma</t>
  </si>
  <si>
    <t>CANADIAN</t>
  </si>
  <si>
    <t>Canadian County, Oklahoma</t>
  </si>
  <si>
    <t>CARTER</t>
  </si>
  <si>
    <t>Carter County, Oklahoma</t>
  </si>
  <si>
    <t>CHEROKEE</t>
  </si>
  <si>
    <t>Cherokee County, Oklahoma</t>
  </si>
  <si>
    <t>CHOCTAW</t>
  </si>
  <si>
    <t>Choctaw County, Oklahoma</t>
  </si>
  <si>
    <t>CIMARRON</t>
  </si>
  <si>
    <t>Cimarron County, Oklahoma</t>
  </si>
  <si>
    <t>CLEVELAND</t>
  </si>
  <si>
    <t>Cleveland County, Oklahoma</t>
  </si>
  <si>
    <t>COAL</t>
  </si>
  <si>
    <t>Coal County, Oklahoma</t>
  </si>
  <si>
    <t>COMANCHE</t>
  </si>
  <si>
    <t>Comanche County, Oklahoma</t>
  </si>
  <si>
    <t>COTTON</t>
  </si>
  <si>
    <t>Cotton County, Oklahoma</t>
  </si>
  <si>
    <t>CRAIG</t>
  </si>
  <si>
    <t>Craig County, Oklahoma</t>
  </si>
  <si>
    <t>CREEK</t>
  </si>
  <si>
    <t>Creek County, Oklahoma</t>
  </si>
  <si>
    <t>CUSTER</t>
  </si>
  <si>
    <t>Custer County, Oklahoma</t>
  </si>
  <si>
    <t>DELAWARE</t>
  </si>
  <si>
    <t>Delaware County, Oklahoma</t>
  </si>
  <si>
    <t>DEWEY</t>
  </si>
  <si>
    <t>Dewey County, Oklahoma</t>
  </si>
  <si>
    <t>ELLIS</t>
  </si>
  <si>
    <t>Ellis County, Oklahoma</t>
  </si>
  <si>
    <t>GARFIELD</t>
  </si>
  <si>
    <t>Garfield County, Oklahoma</t>
  </si>
  <si>
    <t>GARVIN</t>
  </si>
  <si>
    <t>Garvin County, Oklahoma</t>
  </si>
  <si>
    <t>GRADY</t>
  </si>
  <si>
    <t>Grady County, Oklahoma</t>
  </si>
  <si>
    <t>GRANT</t>
  </si>
  <si>
    <t>Grant County, Oklahoma</t>
  </si>
  <si>
    <t>GREER</t>
  </si>
  <si>
    <t>Greer County, Oklahoma</t>
  </si>
  <si>
    <t>HARMON</t>
  </si>
  <si>
    <t>Harmon County, Oklahoma</t>
  </si>
  <si>
    <t>HARPER</t>
  </si>
  <si>
    <t>Harper County, Oklahoma</t>
  </si>
  <si>
    <t>HASKELL</t>
  </si>
  <si>
    <t>Haskell County, Oklahoma</t>
  </si>
  <si>
    <t>HUGHES</t>
  </si>
  <si>
    <t>Hughes County, Oklahoma</t>
  </si>
  <si>
    <t>JACKSON</t>
  </si>
  <si>
    <t>Jackson County, Oklahoma</t>
  </si>
  <si>
    <t>JEFFERSON</t>
  </si>
  <si>
    <t>Jefferson County, Oklahoma</t>
  </si>
  <si>
    <t>JOHNSTON</t>
  </si>
  <si>
    <t>Johnston County, Oklahoma</t>
  </si>
  <si>
    <t>KAY</t>
  </si>
  <si>
    <t>Kay County, Oklahoma</t>
  </si>
  <si>
    <t>KINGFISHER</t>
  </si>
  <si>
    <t>Kingfisher County, Oklahoma</t>
  </si>
  <si>
    <t>KIOWA</t>
  </si>
  <si>
    <t>Kiowa County, Oklahoma</t>
  </si>
  <si>
    <t>LATIMER</t>
  </si>
  <si>
    <t>Latimer County, Oklahoma</t>
  </si>
  <si>
    <t>LEFLORE</t>
  </si>
  <si>
    <t>Le Flore County, Oklahoma</t>
  </si>
  <si>
    <t>LINCOLN</t>
  </si>
  <si>
    <t>Lincoln County, Oklahoma</t>
  </si>
  <si>
    <t>LOGAN</t>
  </si>
  <si>
    <t>Logan County, Oklahoma</t>
  </si>
  <si>
    <t>LOVE</t>
  </si>
  <si>
    <t>Love County, Oklahoma</t>
  </si>
  <si>
    <t>MAJOR</t>
  </si>
  <si>
    <t>Major County, Oklahoma</t>
  </si>
  <si>
    <t>MARSHALL</t>
  </si>
  <si>
    <t>Marshall County, Oklahoma</t>
  </si>
  <si>
    <t>MAYES</t>
  </si>
  <si>
    <t>Mayes County, Oklahoma</t>
  </si>
  <si>
    <t>MCCLAIN</t>
  </si>
  <si>
    <t>McClain County, Oklahoma</t>
  </si>
  <si>
    <t>MCCURTAIN</t>
  </si>
  <si>
    <t>McCurtain County, Oklahoma</t>
  </si>
  <si>
    <t>MCINTOSH</t>
  </si>
  <si>
    <t>McIntosh County, Oklahoma</t>
  </si>
  <si>
    <t>MURRAY</t>
  </si>
  <si>
    <t>Murray County, Oklahoma</t>
  </si>
  <si>
    <t>MUSKOGEE</t>
  </si>
  <si>
    <t>Muskogee County, Oklahoma</t>
  </si>
  <si>
    <t>NOBLE</t>
  </si>
  <si>
    <t>Noble County, Oklahoma</t>
  </si>
  <si>
    <t>NOWATA</t>
  </si>
  <si>
    <t>Nowata County, Oklahoma</t>
  </si>
  <si>
    <t>OKFUSKEE</t>
  </si>
  <si>
    <t>Okfuskee County, Oklahoma</t>
  </si>
  <si>
    <t>OKLAHOMA</t>
  </si>
  <si>
    <t>Oklahoma County, Oklahoma</t>
  </si>
  <si>
    <t>OKMULGEE</t>
  </si>
  <si>
    <t>Okmulgee County, Oklahoma</t>
  </si>
  <si>
    <t>OSAGE</t>
  </si>
  <si>
    <t>Osage County, Oklahoma</t>
  </si>
  <si>
    <t>OTTAWA</t>
  </si>
  <si>
    <t>Ottawa County, Oklahoma</t>
  </si>
  <si>
    <t>PAWNEE</t>
  </si>
  <si>
    <t>Pawnee County, Oklahoma</t>
  </si>
  <si>
    <t>PAYNE</t>
  </si>
  <si>
    <t>Payne County, Oklahoma</t>
  </si>
  <si>
    <t>PITTSBURG</t>
  </si>
  <si>
    <t>Pittsburg County, Oklahoma</t>
  </si>
  <si>
    <t>PONTOTOC</t>
  </si>
  <si>
    <t>Pontotoc County, Oklahoma</t>
  </si>
  <si>
    <t>POTTAWATOMIE</t>
  </si>
  <si>
    <t>Pottawatomie County, Oklahoma</t>
  </si>
  <si>
    <t>PUSHMATAHA</t>
  </si>
  <si>
    <t>Pushmataha County, Oklahoma</t>
  </si>
  <si>
    <t>ROGER MILLS</t>
  </si>
  <si>
    <t>Roger Mills County, Oklahoma</t>
  </si>
  <si>
    <t>ROGERS</t>
  </si>
  <si>
    <t>Rogers County, Oklahoma</t>
  </si>
  <si>
    <t>SEMINOLE</t>
  </si>
  <si>
    <t>Seminole County, Oklahoma</t>
  </si>
  <si>
    <t>SEQUOYAH</t>
  </si>
  <si>
    <t>Sequoyah County, Oklahoma</t>
  </si>
  <si>
    <t>STEPHENS</t>
  </si>
  <si>
    <t>Stephens County, Oklahoma</t>
  </si>
  <si>
    <t>TEXAS</t>
  </si>
  <si>
    <t>Texas County, Oklahoma</t>
  </si>
  <si>
    <t>TILLMAN</t>
  </si>
  <si>
    <t>Tillman County, Oklahoma</t>
  </si>
  <si>
    <t>TULSA</t>
  </si>
  <si>
    <t>Tulsa County, Oklahoma</t>
  </si>
  <si>
    <t>WAGONER</t>
  </si>
  <si>
    <t>Wagoner County, Oklahoma</t>
  </si>
  <si>
    <t>WASHINGTON</t>
  </si>
  <si>
    <t>Washington County, Oklahoma</t>
  </si>
  <si>
    <t>WASHITA</t>
  </si>
  <si>
    <t>Washita County, Oklahoma</t>
  </si>
  <si>
    <t>WOODS</t>
  </si>
  <si>
    <t>Woods County, Oklahoma</t>
  </si>
  <si>
    <t>WOODWARD</t>
  </si>
  <si>
    <t>Woodward County, Oklahoma</t>
  </si>
  <si>
    <t>Data with black title: https://data.census.gov/table?q=oklahoma+demographics+2021&amp;t=American+Indian+and+Alaska+Native&amp;g=0400000US40$0500000&amp;tid=ACSDT5Y2021.B02001&amp;tp=true</t>
  </si>
  <si>
    <t>Column A,F,G: compiled by Hunter, from the Oklahoma Election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</si>
</sst>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sz val="10"/>
      <color rgb="FFFFFFFF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b/>
      <sz val="10"/>
      <color rgb="FF000000"/>
      <name val="Arial"/>
      <scheme val="minor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46BDC6"/>
        <bgColor rgb="FF46BDC6"/>
      </patternFill>
    </fill>
    <fill>
      <patternFill patternType="solid">
        <fgColor theme="9"/>
        <bgColor theme="9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theme="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3" fillId="0" borderId="0" xfId="0" applyFont="1"/>
    <xf numFmtId="3" fontId="1" fillId="0" borderId="0" xfId="0" applyNumberFormat="1" applyFont="1"/>
    <xf numFmtId="10" fontId="3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 horizontal="right" wrapText="1"/>
    </xf>
    <xf numFmtId="10" fontId="7" fillId="3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10" fontId="3" fillId="4" borderId="0" xfId="0" applyNumberFormat="1" applyFont="1" applyFill="1" applyAlignment="1">
      <alignment wrapText="1"/>
    </xf>
    <xf numFmtId="10" fontId="3" fillId="5" borderId="0" xfId="0" applyNumberFormat="1" applyFont="1" applyFill="1" applyAlignment="1">
      <alignment wrapText="1"/>
    </xf>
    <xf numFmtId="10" fontId="3" fillId="6" borderId="0" xfId="0" applyNumberFormat="1" applyFont="1" applyFill="1" applyAlignment="1">
      <alignment wrapText="1"/>
    </xf>
    <xf numFmtId="3" fontId="1" fillId="0" borderId="0" xfId="0" applyNumberFormat="1" applyFont="1" applyAlignment="1">
      <alignment horizontal="right" wrapText="1"/>
    </xf>
    <xf numFmtId="10" fontId="7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7" borderId="0" xfId="0" applyFont="1" applyFill="1" applyAlignment="1">
      <alignment wrapText="1"/>
    </xf>
    <xf numFmtId="10" fontId="7" fillId="7" borderId="0" xfId="0" applyNumberFormat="1" applyFont="1" applyFill="1" applyAlignment="1">
      <alignment horizontal="right" wrapText="1"/>
    </xf>
    <xf numFmtId="10" fontId="3" fillId="7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99"/>
  <sheetViews>
    <sheetView tabSelected="1" workbookViewId="0">
      <pane ySplit="1" topLeftCell="A26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9.42578125" customWidth="1"/>
    <col min="2" max="2" width="17.85546875" customWidth="1"/>
    <col min="3" max="3" width="17.42578125" customWidth="1"/>
    <col min="4" max="4" width="22.42578125" customWidth="1"/>
    <col min="5" max="5" width="20.7109375" customWidth="1"/>
    <col min="6" max="6" width="19.42578125" customWidth="1"/>
    <col min="7" max="7" width="7.140625" customWidth="1"/>
    <col min="8" max="8" width="32" customWidth="1"/>
    <col min="10" max="10" width="21.85546875" customWidth="1"/>
  </cols>
  <sheetData>
    <row r="1" spans="1:10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</row>
    <row r="2" spans="1:10" ht="15.75" customHeight="1" x14ac:dyDescent="0.25">
      <c r="A2" s="1" t="s">
        <v>10</v>
      </c>
      <c r="B2" s="1" t="s">
        <v>11</v>
      </c>
      <c r="C2" s="4">
        <v>19839</v>
      </c>
      <c r="D2" s="4">
        <v>8706</v>
      </c>
      <c r="E2" s="5">
        <f t="shared" ref="E2:E78" si="0">D2/C2</f>
        <v>0.43883260244972022</v>
      </c>
      <c r="F2" s="6">
        <v>9493</v>
      </c>
      <c r="G2" s="6">
        <v>5239</v>
      </c>
      <c r="H2" s="5">
        <f t="shared" ref="H2:H78" si="1">G2/C2</f>
        <v>0.26407581027269522</v>
      </c>
      <c r="I2" s="5">
        <f t="shared" ref="I2:I78" si="2">G2/F2</f>
        <v>0.55188033287685667</v>
      </c>
      <c r="J2" s="5">
        <f t="shared" ref="J2:J78" si="3">F2/C2</f>
        <v>0.47850194062200718</v>
      </c>
    </row>
    <row r="3" spans="1:10" ht="15.75" customHeight="1" x14ac:dyDescent="0.25">
      <c r="A3" s="1" t="s">
        <v>12</v>
      </c>
      <c r="B3" s="1" t="s">
        <v>13</v>
      </c>
      <c r="C3" s="4">
        <v>5744</v>
      </c>
      <c r="D3" s="1">
        <v>144</v>
      </c>
      <c r="E3" s="5">
        <f t="shared" si="0"/>
        <v>2.5069637883008356E-2</v>
      </c>
      <c r="F3" s="6">
        <v>2739</v>
      </c>
      <c r="G3" s="6">
        <v>1734</v>
      </c>
      <c r="H3" s="5">
        <f t="shared" si="1"/>
        <v>0.30188022284122562</v>
      </c>
      <c r="I3" s="5">
        <f t="shared" si="2"/>
        <v>0.63307776560788609</v>
      </c>
      <c r="J3" s="5">
        <f t="shared" si="3"/>
        <v>0.47684540389972147</v>
      </c>
    </row>
    <row r="4" spans="1:10" ht="15.75" customHeight="1" x14ac:dyDescent="0.25">
      <c r="A4" s="1" t="s">
        <v>14</v>
      </c>
      <c r="B4" s="1" t="s">
        <v>15</v>
      </c>
      <c r="C4" s="4">
        <v>14080</v>
      </c>
      <c r="D4" s="4">
        <v>1266</v>
      </c>
      <c r="E4" s="5">
        <f t="shared" si="0"/>
        <v>8.9914772727272732E-2</v>
      </c>
      <c r="F4" s="6">
        <v>6894</v>
      </c>
      <c r="G4" s="6">
        <v>3936</v>
      </c>
      <c r="H4" s="5">
        <f t="shared" si="1"/>
        <v>0.27954545454545454</v>
      </c>
      <c r="I4" s="5">
        <f t="shared" si="2"/>
        <v>0.57093124456048738</v>
      </c>
      <c r="J4" s="5">
        <f t="shared" si="3"/>
        <v>0.48963068181818181</v>
      </c>
    </row>
    <row r="5" spans="1:10" ht="15.75" customHeight="1" x14ac:dyDescent="0.25">
      <c r="A5" s="1" t="s">
        <v>16</v>
      </c>
      <c r="B5" s="1" t="s">
        <v>17</v>
      </c>
      <c r="C5" s="4">
        <v>5100</v>
      </c>
      <c r="D5" s="1">
        <v>67</v>
      </c>
      <c r="E5" s="5">
        <f t="shared" si="0"/>
        <v>1.3137254901960785E-2</v>
      </c>
      <c r="F5" s="6">
        <v>2789</v>
      </c>
      <c r="G5" s="6">
        <v>1716</v>
      </c>
      <c r="H5" s="5">
        <f t="shared" si="1"/>
        <v>0.33647058823529413</v>
      </c>
      <c r="I5" s="5">
        <f t="shared" si="2"/>
        <v>0.61527429186088201</v>
      </c>
      <c r="J5" s="5">
        <f t="shared" si="3"/>
        <v>0.54686274509803923</v>
      </c>
    </row>
    <row r="6" spans="1:10" ht="15.75" customHeight="1" x14ac:dyDescent="0.25">
      <c r="A6" s="1" t="s">
        <v>18</v>
      </c>
      <c r="B6" s="1" t="s">
        <v>19</v>
      </c>
      <c r="C6" s="4">
        <v>22349</v>
      </c>
      <c r="D6" s="1">
        <v>518</v>
      </c>
      <c r="E6" s="5">
        <f t="shared" si="0"/>
        <v>2.3177770817486242E-2</v>
      </c>
      <c r="F6" s="6">
        <v>10391</v>
      </c>
      <c r="G6" s="6">
        <v>5480</v>
      </c>
      <c r="H6" s="5">
        <f t="shared" si="1"/>
        <v>0.24520112756722895</v>
      </c>
      <c r="I6" s="5">
        <f t="shared" si="2"/>
        <v>0.52737946299682414</v>
      </c>
      <c r="J6" s="5">
        <f t="shared" si="3"/>
        <v>0.46494250302026935</v>
      </c>
    </row>
    <row r="7" spans="1:10" ht="15.75" customHeight="1" x14ac:dyDescent="0.25">
      <c r="A7" s="1" t="s">
        <v>20</v>
      </c>
      <c r="B7" s="1" t="s">
        <v>21</v>
      </c>
      <c r="C7" s="4">
        <v>8799</v>
      </c>
      <c r="D7" s="1">
        <v>558</v>
      </c>
      <c r="E7" s="5">
        <f t="shared" si="0"/>
        <v>6.3416297306512104E-2</v>
      </c>
      <c r="F7" s="6">
        <v>4890</v>
      </c>
      <c r="G7" s="6">
        <v>2983</v>
      </c>
      <c r="H7" s="5">
        <f t="shared" si="1"/>
        <v>0.33901579724968745</v>
      </c>
      <c r="I7" s="5">
        <f t="shared" si="2"/>
        <v>0.61002044989775051</v>
      </c>
      <c r="J7" s="5">
        <f t="shared" si="3"/>
        <v>0.55574497101943399</v>
      </c>
    </row>
    <row r="8" spans="1:10" ht="15.75" customHeight="1" x14ac:dyDescent="0.25">
      <c r="A8" s="1" t="s">
        <v>22</v>
      </c>
      <c r="B8" s="1" t="s">
        <v>23</v>
      </c>
      <c r="C8" s="4">
        <v>45809</v>
      </c>
      <c r="D8" s="4">
        <v>6294</v>
      </c>
      <c r="E8" s="5">
        <f t="shared" si="0"/>
        <v>0.13739658145779213</v>
      </c>
      <c r="F8" s="6">
        <v>22820</v>
      </c>
      <c r="G8" s="6">
        <v>11477</v>
      </c>
      <c r="H8" s="5">
        <f t="shared" si="1"/>
        <v>0.25054028684319674</v>
      </c>
      <c r="I8" s="5">
        <f t="shared" si="2"/>
        <v>0.50293602103418056</v>
      </c>
      <c r="J8" s="5">
        <f t="shared" si="3"/>
        <v>0.49815538431312623</v>
      </c>
    </row>
    <row r="9" spans="1:10" ht="15.75" customHeight="1" x14ac:dyDescent="0.25">
      <c r="A9" s="1" t="s">
        <v>24</v>
      </c>
      <c r="B9" s="1" t="s">
        <v>25</v>
      </c>
      <c r="C9" s="4">
        <v>27253</v>
      </c>
      <c r="D9" s="4">
        <v>5896</v>
      </c>
      <c r="E9" s="5">
        <f t="shared" si="0"/>
        <v>0.21634315488203135</v>
      </c>
      <c r="F9" s="6">
        <v>12604</v>
      </c>
      <c r="G9" s="6">
        <v>7043</v>
      </c>
      <c r="H9" s="5">
        <f t="shared" si="1"/>
        <v>0.25843026455803031</v>
      </c>
      <c r="I9" s="5">
        <f t="shared" si="2"/>
        <v>0.55879086004443035</v>
      </c>
      <c r="J9" s="5">
        <f t="shared" si="3"/>
        <v>0.46248119473085531</v>
      </c>
    </row>
    <row r="10" spans="1:10" ht="15.75" customHeight="1" x14ac:dyDescent="0.25">
      <c r="A10" s="1" t="s">
        <v>26</v>
      </c>
      <c r="B10" s="1" t="s">
        <v>27</v>
      </c>
      <c r="C10" s="4">
        <v>151174</v>
      </c>
      <c r="D10" s="4">
        <v>5641</v>
      </c>
      <c r="E10" s="5">
        <f t="shared" si="0"/>
        <v>3.7314617592972339E-2</v>
      </c>
      <c r="F10" s="6">
        <v>87289</v>
      </c>
      <c r="G10" s="6">
        <v>50126</v>
      </c>
      <c r="H10" s="5">
        <f t="shared" si="1"/>
        <v>0.33157818143331524</v>
      </c>
      <c r="I10" s="5">
        <f t="shared" si="2"/>
        <v>0.57425334234554182</v>
      </c>
      <c r="J10" s="5">
        <f t="shared" si="3"/>
        <v>0.57740749070607378</v>
      </c>
    </row>
    <row r="11" spans="1:10" ht="15.75" customHeight="1" x14ac:dyDescent="0.25">
      <c r="A11" s="1" t="s">
        <v>28</v>
      </c>
      <c r="B11" s="1" t="s">
        <v>29</v>
      </c>
      <c r="C11" s="4">
        <v>48102</v>
      </c>
      <c r="D11" s="4">
        <v>3780</v>
      </c>
      <c r="E11" s="5">
        <f t="shared" si="0"/>
        <v>7.85830111014095E-2</v>
      </c>
      <c r="F11" s="6">
        <v>22656</v>
      </c>
      <c r="G11" s="6">
        <v>12213</v>
      </c>
      <c r="H11" s="5">
        <f t="shared" si="1"/>
        <v>0.25389796682050642</v>
      </c>
      <c r="I11" s="5">
        <f t="shared" si="2"/>
        <v>0.5390625</v>
      </c>
      <c r="J11" s="5">
        <f t="shared" si="3"/>
        <v>0.47099912685543222</v>
      </c>
    </row>
    <row r="12" spans="1:10" ht="15.75" customHeight="1" x14ac:dyDescent="0.25">
      <c r="A12" s="1" t="s">
        <v>30</v>
      </c>
      <c r="B12" s="1" t="s">
        <v>31</v>
      </c>
      <c r="C12" s="4">
        <v>47307</v>
      </c>
      <c r="D12" s="4">
        <v>16047</v>
      </c>
      <c r="E12" s="5">
        <f t="shared" si="0"/>
        <v>0.33920984209525018</v>
      </c>
      <c r="F12" s="6">
        <v>23823</v>
      </c>
      <c r="G12" s="6">
        <v>13556</v>
      </c>
      <c r="H12" s="5">
        <f t="shared" si="1"/>
        <v>0.2865537869659881</v>
      </c>
      <c r="I12" s="5">
        <f t="shared" si="2"/>
        <v>0.56902992906015193</v>
      </c>
      <c r="J12" s="5">
        <f t="shared" si="3"/>
        <v>0.50358297926311113</v>
      </c>
    </row>
    <row r="13" spans="1:10" ht="15.75" customHeight="1" x14ac:dyDescent="0.25">
      <c r="A13" s="1" t="s">
        <v>32</v>
      </c>
      <c r="B13" s="1" t="s">
        <v>33</v>
      </c>
      <c r="C13" s="4">
        <v>14307</v>
      </c>
      <c r="D13" s="4">
        <v>2357</v>
      </c>
      <c r="E13" s="5">
        <f t="shared" si="0"/>
        <v>0.1647445306493325</v>
      </c>
      <c r="F13" s="6">
        <v>7820</v>
      </c>
      <c r="G13" s="6">
        <v>4071</v>
      </c>
      <c r="H13" s="5">
        <f t="shared" si="1"/>
        <v>0.28454602642063326</v>
      </c>
      <c r="I13" s="5">
        <f t="shared" si="2"/>
        <v>0.52058823529411768</v>
      </c>
      <c r="J13" s="5">
        <f t="shared" si="3"/>
        <v>0.54658558747466279</v>
      </c>
    </row>
    <row r="14" spans="1:10" ht="15.75" customHeight="1" x14ac:dyDescent="0.25">
      <c r="A14" s="1" t="s">
        <v>34</v>
      </c>
      <c r="B14" s="1" t="s">
        <v>35</v>
      </c>
      <c r="C14" s="4">
        <v>2271</v>
      </c>
      <c r="D14" s="1">
        <v>14</v>
      </c>
      <c r="E14" s="5">
        <f t="shared" si="0"/>
        <v>6.1646851607221487E-3</v>
      </c>
      <c r="F14" s="6">
        <v>1245</v>
      </c>
      <c r="G14" s="6">
        <v>725</v>
      </c>
      <c r="H14" s="5">
        <f t="shared" si="1"/>
        <v>0.31924262439453988</v>
      </c>
      <c r="I14" s="5">
        <f t="shared" si="2"/>
        <v>0.58232931726907633</v>
      </c>
      <c r="J14" s="5">
        <f t="shared" si="3"/>
        <v>0.54821664464993392</v>
      </c>
    </row>
    <row r="15" spans="1:10" ht="15.75" customHeight="1" x14ac:dyDescent="0.25">
      <c r="A15" s="1" t="s">
        <v>36</v>
      </c>
      <c r="B15" s="1" t="s">
        <v>37</v>
      </c>
      <c r="C15" s="4">
        <v>292110</v>
      </c>
      <c r="D15" s="4">
        <v>12733</v>
      </c>
      <c r="E15" s="5">
        <f t="shared" si="0"/>
        <v>4.3589743589743588E-2</v>
      </c>
      <c r="F15" s="6">
        <v>155750</v>
      </c>
      <c r="G15" s="6">
        <v>91277</v>
      </c>
      <c r="H15" s="5">
        <f t="shared" si="1"/>
        <v>0.31247475266166858</v>
      </c>
      <c r="I15" s="5">
        <f t="shared" si="2"/>
        <v>0.58604815409309796</v>
      </c>
      <c r="J15" s="5">
        <f t="shared" si="3"/>
        <v>0.5331895518811407</v>
      </c>
    </row>
    <row r="16" spans="1:10" ht="15.75" customHeight="1" x14ac:dyDescent="0.25">
      <c r="A16" s="1" t="s">
        <v>38</v>
      </c>
      <c r="B16" s="1" t="s">
        <v>39</v>
      </c>
      <c r="C16" s="4">
        <v>5294</v>
      </c>
      <c r="D16" s="1">
        <v>449</v>
      </c>
      <c r="E16" s="5">
        <f t="shared" si="0"/>
        <v>8.481299584435209E-2</v>
      </c>
      <c r="F16" s="6">
        <v>3382</v>
      </c>
      <c r="G16" s="6">
        <v>1934</v>
      </c>
      <c r="H16" s="5">
        <f t="shared" si="1"/>
        <v>0.36531922931620703</v>
      </c>
      <c r="I16" s="5">
        <f t="shared" si="2"/>
        <v>0.57185097575399169</v>
      </c>
      <c r="J16" s="5">
        <f t="shared" si="3"/>
        <v>0.63883641858707974</v>
      </c>
    </row>
    <row r="17" spans="1:10" ht="15.75" customHeight="1" x14ac:dyDescent="0.25">
      <c r="A17" s="1" t="s">
        <v>40</v>
      </c>
      <c r="B17" s="1" t="s">
        <v>41</v>
      </c>
      <c r="C17" s="4">
        <v>121502</v>
      </c>
      <c r="D17" s="4">
        <v>6225</v>
      </c>
      <c r="E17" s="5">
        <f t="shared" si="0"/>
        <v>5.1233724547744067E-2</v>
      </c>
      <c r="F17" s="6">
        <v>50757</v>
      </c>
      <c r="G17" s="6">
        <v>23595</v>
      </c>
      <c r="H17" s="5">
        <f t="shared" si="1"/>
        <v>0.19419433424964197</v>
      </c>
      <c r="I17" s="5">
        <f t="shared" si="2"/>
        <v>0.46486198947928364</v>
      </c>
      <c r="J17" s="5">
        <f t="shared" si="3"/>
        <v>0.41774620993893102</v>
      </c>
    </row>
    <row r="18" spans="1:10" ht="15.75" customHeight="1" x14ac:dyDescent="0.25">
      <c r="A18" s="1" t="s">
        <v>42</v>
      </c>
      <c r="B18" s="1" t="s">
        <v>43</v>
      </c>
      <c r="C18" s="4">
        <v>5603</v>
      </c>
      <c r="D18" s="1">
        <v>522</v>
      </c>
      <c r="E18" s="5">
        <f t="shared" si="0"/>
        <v>9.3164376227021242E-2</v>
      </c>
      <c r="F18" s="6">
        <v>3371</v>
      </c>
      <c r="G18" s="6">
        <v>1852</v>
      </c>
      <c r="H18" s="5">
        <f t="shared" si="1"/>
        <v>0.33053721220774585</v>
      </c>
      <c r="I18" s="5">
        <f t="shared" si="2"/>
        <v>0.54939187184811633</v>
      </c>
      <c r="J18" s="5">
        <f t="shared" si="3"/>
        <v>0.60164197751204707</v>
      </c>
    </row>
    <row r="19" spans="1:10" ht="15.75" customHeight="1" x14ac:dyDescent="0.25">
      <c r="A19" s="1" t="s">
        <v>44</v>
      </c>
      <c r="B19" s="1" t="s">
        <v>45</v>
      </c>
      <c r="C19" s="4">
        <v>14172</v>
      </c>
      <c r="D19" s="4">
        <v>3096</v>
      </c>
      <c r="E19" s="5">
        <f t="shared" si="0"/>
        <v>0.21845893310753597</v>
      </c>
      <c r="F19" s="6">
        <v>7520</v>
      </c>
      <c r="G19" s="6">
        <v>4487</v>
      </c>
      <c r="H19" s="5">
        <f t="shared" si="1"/>
        <v>0.31661021732994638</v>
      </c>
      <c r="I19" s="5">
        <f t="shared" si="2"/>
        <v>0.59667553191489364</v>
      </c>
      <c r="J19" s="5">
        <f t="shared" si="3"/>
        <v>0.53062376517075927</v>
      </c>
    </row>
    <row r="20" spans="1:10" ht="15.75" customHeight="1" x14ac:dyDescent="0.25">
      <c r="A20" s="1" t="s">
        <v>46</v>
      </c>
      <c r="B20" s="1" t="s">
        <v>47</v>
      </c>
      <c r="C20" s="4">
        <v>71879</v>
      </c>
      <c r="D20" s="4">
        <v>8351</v>
      </c>
      <c r="E20" s="5">
        <f t="shared" si="0"/>
        <v>0.11618136034168533</v>
      </c>
      <c r="F20" s="6">
        <v>38705</v>
      </c>
      <c r="G20" s="6">
        <v>22341</v>
      </c>
      <c r="H20" s="5">
        <f t="shared" si="1"/>
        <v>0.31081400687266098</v>
      </c>
      <c r="I20" s="5">
        <f t="shared" si="2"/>
        <v>0.57721224647978298</v>
      </c>
      <c r="J20" s="5">
        <f t="shared" si="3"/>
        <v>0.53847438055621255</v>
      </c>
    </row>
    <row r="21" spans="1:10" ht="15.75" customHeight="1" x14ac:dyDescent="0.25">
      <c r="A21" s="1" t="s">
        <v>48</v>
      </c>
      <c r="B21" s="1" t="s">
        <v>49</v>
      </c>
      <c r="C21" s="4">
        <v>28564</v>
      </c>
      <c r="D21" s="4">
        <v>1214</v>
      </c>
      <c r="E21" s="5">
        <f t="shared" si="0"/>
        <v>4.2501050273071002E-2</v>
      </c>
      <c r="F21" s="6">
        <v>13557</v>
      </c>
      <c r="G21" s="6">
        <v>7481</v>
      </c>
      <c r="H21" s="5">
        <f t="shared" si="1"/>
        <v>0.26190309480464918</v>
      </c>
      <c r="I21" s="5">
        <f t="shared" si="2"/>
        <v>0.55181824887511988</v>
      </c>
      <c r="J21" s="5">
        <f t="shared" si="3"/>
        <v>0.47461840078420392</v>
      </c>
    </row>
    <row r="22" spans="1:10" ht="15.75" customHeight="1" x14ac:dyDescent="0.25">
      <c r="A22" s="1" t="s">
        <v>50</v>
      </c>
      <c r="B22" s="1" t="s">
        <v>51</v>
      </c>
      <c r="C22" s="4">
        <v>40688</v>
      </c>
      <c r="D22" s="4">
        <v>8948</v>
      </c>
      <c r="E22" s="5">
        <f t="shared" si="0"/>
        <v>0.21991742036964215</v>
      </c>
      <c r="F22" s="6">
        <v>23422</v>
      </c>
      <c r="G22" s="6">
        <v>13229</v>
      </c>
      <c r="H22" s="5">
        <f t="shared" si="1"/>
        <v>0.32513271726307513</v>
      </c>
      <c r="I22" s="5">
        <f t="shared" si="2"/>
        <v>0.56481086158312699</v>
      </c>
      <c r="J22" s="5">
        <f t="shared" si="3"/>
        <v>0.57564883995281169</v>
      </c>
    </row>
    <row r="23" spans="1:10" ht="15.75" customHeight="1" x14ac:dyDescent="0.25">
      <c r="A23" s="1" t="s">
        <v>52</v>
      </c>
      <c r="B23" s="1" t="s">
        <v>53</v>
      </c>
      <c r="C23" s="4">
        <v>4548</v>
      </c>
      <c r="D23" s="1">
        <v>263</v>
      </c>
      <c r="E23" s="5">
        <f t="shared" si="0"/>
        <v>5.7827616534740542E-2</v>
      </c>
      <c r="F23" s="6">
        <v>2822</v>
      </c>
      <c r="G23" s="6">
        <v>1769</v>
      </c>
      <c r="H23" s="5">
        <f t="shared" si="1"/>
        <v>0.38896218117854003</v>
      </c>
      <c r="I23" s="5">
        <f t="shared" si="2"/>
        <v>0.62686038270729982</v>
      </c>
      <c r="J23" s="5">
        <f t="shared" si="3"/>
        <v>0.62049252418645562</v>
      </c>
    </row>
    <row r="24" spans="1:10" ht="15.75" customHeight="1" x14ac:dyDescent="0.25">
      <c r="A24" s="1" t="s">
        <v>54</v>
      </c>
      <c r="B24" s="1" t="s">
        <v>55</v>
      </c>
      <c r="C24" s="4">
        <v>3813</v>
      </c>
      <c r="D24" s="1">
        <v>75</v>
      </c>
      <c r="E24" s="5">
        <f t="shared" si="0"/>
        <v>1.9669551534225019E-2</v>
      </c>
      <c r="F24" s="6">
        <v>2271</v>
      </c>
      <c r="G24" s="6">
        <v>1486</v>
      </c>
      <c r="H24" s="5">
        <f t="shared" si="1"/>
        <v>0.38971938106477838</v>
      </c>
      <c r="I24" s="5">
        <f t="shared" si="2"/>
        <v>0.65433729634522242</v>
      </c>
      <c r="J24" s="5">
        <f t="shared" si="3"/>
        <v>0.59559402045633358</v>
      </c>
    </row>
    <row r="25" spans="1:10" ht="15.75" customHeight="1" x14ac:dyDescent="0.25">
      <c r="A25" s="1" t="s">
        <v>56</v>
      </c>
      <c r="B25" s="1" t="s">
        <v>57</v>
      </c>
      <c r="C25" s="4">
        <v>62628</v>
      </c>
      <c r="D25" s="4">
        <v>1381</v>
      </c>
      <c r="E25" s="5">
        <f t="shared" si="0"/>
        <v>2.2050839879925913E-2</v>
      </c>
      <c r="F25" s="6">
        <v>29496</v>
      </c>
      <c r="G25" s="6">
        <v>16215</v>
      </c>
      <c r="H25" s="5">
        <f t="shared" si="1"/>
        <v>0.25890975282621193</v>
      </c>
      <c r="I25" s="5">
        <f t="shared" si="2"/>
        <v>0.54973555736371038</v>
      </c>
      <c r="J25" s="5">
        <f t="shared" si="3"/>
        <v>0.47097145046943861</v>
      </c>
    </row>
    <row r="26" spans="1:10" ht="15.75" customHeight="1" x14ac:dyDescent="0.25">
      <c r="A26" s="1" t="s">
        <v>58</v>
      </c>
      <c r="B26" s="1" t="s">
        <v>59</v>
      </c>
      <c r="C26" s="4">
        <v>25949</v>
      </c>
      <c r="D26" s="4">
        <v>1233</v>
      </c>
      <c r="E26" s="5">
        <f t="shared" si="0"/>
        <v>4.7516281937646926E-2</v>
      </c>
      <c r="F26" s="6">
        <v>14355</v>
      </c>
      <c r="G26" s="6">
        <v>8119</v>
      </c>
      <c r="H26" s="5">
        <f t="shared" si="1"/>
        <v>0.31288296273459476</v>
      </c>
      <c r="I26" s="5">
        <f t="shared" si="2"/>
        <v>0.56558690351793806</v>
      </c>
      <c r="J26" s="5">
        <f t="shared" si="3"/>
        <v>0.55320050869012294</v>
      </c>
    </row>
    <row r="27" spans="1:10" ht="15.75" customHeight="1" x14ac:dyDescent="0.25">
      <c r="A27" s="1" t="s">
        <v>60</v>
      </c>
      <c r="B27" s="1" t="s">
        <v>61</v>
      </c>
      <c r="C27" s="4">
        <v>54739</v>
      </c>
      <c r="D27" s="4">
        <v>2373</v>
      </c>
      <c r="E27" s="5">
        <f t="shared" si="0"/>
        <v>4.3351175578655074E-2</v>
      </c>
      <c r="F27" s="6">
        <v>30916</v>
      </c>
      <c r="G27" s="6">
        <v>17784</v>
      </c>
      <c r="H27" s="5">
        <f t="shared" si="1"/>
        <v>0.32488719194724053</v>
      </c>
      <c r="I27" s="5">
        <f t="shared" si="2"/>
        <v>0.57523612368999866</v>
      </c>
      <c r="J27" s="5">
        <f t="shared" si="3"/>
        <v>0.56478927273059432</v>
      </c>
    </row>
    <row r="28" spans="1:10" ht="15.75" customHeight="1" x14ac:dyDescent="0.25">
      <c r="A28" s="1" t="s">
        <v>62</v>
      </c>
      <c r="B28" s="1" t="s">
        <v>63</v>
      </c>
      <c r="C28" s="4">
        <v>4166</v>
      </c>
      <c r="D28" s="1">
        <v>78</v>
      </c>
      <c r="E28" s="5">
        <f t="shared" si="0"/>
        <v>1.8722995679308688E-2</v>
      </c>
      <c r="F28" s="6">
        <v>2680</v>
      </c>
      <c r="G28" s="6">
        <v>1602</v>
      </c>
      <c r="H28" s="5">
        <f t="shared" si="1"/>
        <v>0.38454152664426311</v>
      </c>
      <c r="I28" s="5">
        <f t="shared" si="2"/>
        <v>0.59776119402985073</v>
      </c>
      <c r="J28" s="5">
        <f t="shared" si="3"/>
        <v>0.64330292846855497</v>
      </c>
    </row>
    <row r="29" spans="1:10" ht="15.75" customHeight="1" x14ac:dyDescent="0.25">
      <c r="A29" s="1" t="s">
        <v>64</v>
      </c>
      <c r="B29" s="1" t="s">
        <v>65</v>
      </c>
      <c r="C29" s="4">
        <v>5548</v>
      </c>
      <c r="D29" s="1">
        <v>113</v>
      </c>
      <c r="E29" s="5">
        <f t="shared" si="0"/>
        <v>2.0367700072098052E-2</v>
      </c>
      <c r="F29" s="6">
        <v>2563</v>
      </c>
      <c r="G29" s="6">
        <v>1343</v>
      </c>
      <c r="H29" s="5">
        <f t="shared" si="1"/>
        <v>0.24206921413121846</v>
      </c>
      <c r="I29" s="5">
        <f t="shared" si="2"/>
        <v>0.52399531798673427</v>
      </c>
      <c r="J29" s="5">
        <f t="shared" si="3"/>
        <v>0.46196827685652486</v>
      </c>
    </row>
    <row r="30" spans="1:10" ht="15.75" customHeight="1" x14ac:dyDescent="0.25">
      <c r="A30" s="1" t="s">
        <v>66</v>
      </c>
      <c r="B30" s="1" t="s">
        <v>67</v>
      </c>
      <c r="C30" s="4">
        <v>2540</v>
      </c>
      <c r="D30" s="1">
        <v>60</v>
      </c>
      <c r="E30" s="5">
        <f t="shared" si="0"/>
        <v>2.3622047244094488E-2</v>
      </c>
      <c r="F30" s="6">
        <v>1177</v>
      </c>
      <c r="G30" s="6">
        <v>651</v>
      </c>
      <c r="H30" s="5">
        <f t="shared" si="1"/>
        <v>0.2562992125984252</v>
      </c>
      <c r="I30" s="5">
        <f t="shared" si="2"/>
        <v>0.55310110450297367</v>
      </c>
      <c r="J30" s="5">
        <f t="shared" si="3"/>
        <v>0.46338582677165352</v>
      </c>
    </row>
    <row r="31" spans="1:10" ht="15.75" customHeight="1" x14ac:dyDescent="0.25">
      <c r="A31" s="1" t="s">
        <v>68</v>
      </c>
      <c r="B31" s="1" t="s">
        <v>69</v>
      </c>
      <c r="C31" s="4">
        <v>3358</v>
      </c>
      <c r="D31" s="1">
        <v>1</v>
      </c>
      <c r="E31" s="5">
        <f t="shared" si="0"/>
        <v>2.9779630732578919E-4</v>
      </c>
      <c r="F31" s="6">
        <v>1795</v>
      </c>
      <c r="G31" s="6">
        <v>1172</v>
      </c>
      <c r="H31" s="5">
        <f t="shared" si="1"/>
        <v>0.3490172721858249</v>
      </c>
      <c r="I31" s="5">
        <f t="shared" si="2"/>
        <v>0.65292479108635093</v>
      </c>
      <c r="J31" s="5">
        <f t="shared" si="3"/>
        <v>0.53454437164979152</v>
      </c>
    </row>
    <row r="32" spans="1:10" ht="15.75" customHeight="1" x14ac:dyDescent="0.25">
      <c r="A32" s="1" t="s">
        <v>70</v>
      </c>
      <c r="B32" s="1" t="s">
        <v>71</v>
      </c>
      <c r="C32" s="4">
        <v>11711</v>
      </c>
      <c r="D32" s="4">
        <v>1183</v>
      </c>
      <c r="E32" s="5">
        <f t="shared" si="0"/>
        <v>0.10101613867304243</v>
      </c>
      <c r="F32" s="6">
        <v>6250</v>
      </c>
      <c r="G32" s="6">
        <v>3400</v>
      </c>
      <c r="H32" s="5">
        <f t="shared" si="1"/>
        <v>0.29032533515498249</v>
      </c>
      <c r="I32" s="5">
        <f t="shared" si="2"/>
        <v>0.54400000000000004</v>
      </c>
      <c r="J32" s="5">
        <f t="shared" si="3"/>
        <v>0.53368627785842371</v>
      </c>
    </row>
    <row r="33" spans="1:10" ht="15.75" customHeight="1" x14ac:dyDescent="0.25">
      <c r="A33" s="1" t="s">
        <v>72</v>
      </c>
      <c r="B33" s="1" t="s">
        <v>73</v>
      </c>
      <c r="C33" s="4">
        <v>13406</v>
      </c>
      <c r="D33" s="4">
        <v>2924</v>
      </c>
      <c r="E33" s="5">
        <f t="shared" si="0"/>
        <v>0.21811129345069372</v>
      </c>
      <c r="F33" s="6">
        <v>6304</v>
      </c>
      <c r="G33" s="6">
        <v>3552</v>
      </c>
      <c r="H33" s="5">
        <f t="shared" si="1"/>
        <v>0.26495598985528868</v>
      </c>
      <c r="I33" s="5">
        <f t="shared" si="2"/>
        <v>0.56345177664974622</v>
      </c>
      <c r="J33" s="5">
        <f t="shared" si="3"/>
        <v>0.47023720722064749</v>
      </c>
    </row>
    <row r="34" spans="1:10" ht="15.75" customHeight="1" x14ac:dyDescent="0.25">
      <c r="A34" s="1" t="s">
        <v>74</v>
      </c>
      <c r="B34" s="1" t="s">
        <v>75</v>
      </c>
      <c r="C34" s="4">
        <v>24960</v>
      </c>
      <c r="D34" s="1">
        <v>356</v>
      </c>
      <c r="E34" s="5">
        <f t="shared" si="0"/>
        <v>1.4262820512820512E-2</v>
      </c>
      <c r="F34" s="6">
        <v>10994</v>
      </c>
      <c r="G34" s="6">
        <v>5309</v>
      </c>
      <c r="H34" s="5">
        <f t="shared" si="1"/>
        <v>0.21270032051282051</v>
      </c>
      <c r="I34" s="5">
        <f t="shared" si="2"/>
        <v>0.48289976350736763</v>
      </c>
      <c r="J34" s="5">
        <f t="shared" si="3"/>
        <v>0.44046474358974358</v>
      </c>
    </row>
    <row r="35" spans="1:10" ht="15.75" customHeight="1" x14ac:dyDescent="0.25">
      <c r="A35" s="1" t="s">
        <v>76</v>
      </c>
      <c r="B35" s="1" t="s">
        <v>77</v>
      </c>
      <c r="C35" s="4">
        <v>5491</v>
      </c>
      <c r="D35" s="1">
        <v>254</v>
      </c>
      <c r="E35" s="5">
        <f t="shared" si="0"/>
        <v>4.6257512292842834E-2</v>
      </c>
      <c r="F35" s="6">
        <v>3100</v>
      </c>
      <c r="G35" s="6">
        <v>1630</v>
      </c>
      <c r="H35" s="5">
        <f t="shared" si="1"/>
        <v>0.29684938991076304</v>
      </c>
      <c r="I35" s="5">
        <f t="shared" si="2"/>
        <v>0.52580645161290318</v>
      </c>
      <c r="J35" s="5">
        <f t="shared" si="3"/>
        <v>0.56456018940083774</v>
      </c>
    </row>
    <row r="36" spans="1:10" ht="15.75" customHeight="1" x14ac:dyDescent="0.25">
      <c r="A36" s="1" t="s">
        <v>78</v>
      </c>
      <c r="B36" s="1" t="s">
        <v>79</v>
      </c>
      <c r="C36" s="4">
        <v>10446</v>
      </c>
      <c r="D36" s="1">
        <v>870</v>
      </c>
      <c r="E36" s="5">
        <f t="shared" si="0"/>
        <v>8.3285468121769096E-2</v>
      </c>
      <c r="F36" s="6">
        <v>5317</v>
      </c>
      <c r="G36" s="6">
        <v>2964</v>
      </c>
      <c r="H36" s="5">
        <f t="shared" si="1"/>
        <v>0.28374497415278577</v>
      </c>
      <c r="I36" s="5">
        <f t="shared" si="2"/>
        <v>0.55745721271393645</v>
      </c>
      <c r="J36" s="5">
        <f t="shared" si="3"/>
        <v>0.50899865977407621</v>
      </c>
    </row>
    <row r="37" spans="1:10" ht="15.75" customHeight="1" x14ac:dyDescent="0.25">
      <c r="A37" s="1" t="s">
        <v>80</v>
      </c>
      <c r="B37" s="1" t="s">
        <v>81</v>
      </c>
      <c r="C37" s="4">
        <v>44019</v>
      </c>
      <c r="D37" s="4">
        <v>4132</v>
      </c>
      <c r="E37" s="5">
        <f t="shared" si="0"/>
        <v>9.3868556759581084E-2</v>
      </c>
      <c r="F37" s="6">
        <v>22781</v>
      </c>
      <c r="G37" s="6">
        <v>12525</v>
      </c>
      <c r="H37" s="5">
        <f t="shared" si="1"/>
        <v>0.28453622299461595</v>
      </c>
      <c r="I37" s="5">
        <f t="shared" si="2"/>
        <v>0.54980027215662175</v>
      </c>
      <c r="J37" s="5">
        <f t="shared" si="3"/>
        <v>0.51752652263795185</v>
      </c>
    </row>
    <row r="38" spans="1:10" ht="15.75" customHeight="1" x14ac:dyDescent="0.25">
      <c r="A38" s="1" t="s">
        <v>82</v>
      </c>
      <c r="B38" s="1" t="s">
        <v>83</v>
      </c>
      <c r="C38" s="4">
        <v>15272</v>
      </c>
      <c r="D38" s="1">
        <v>256</v>
      </c>
      <c r="E38" s="5">
        <f t="shared" si="0"/>
        <v>1.676270298585647E-2</v>
      </c>
      <c r="F38" s="6">
        <v>8049</v>
      </c>
      <c r="G38" s="6">
        <v>4885</v>
      </c>
      <c r="H38" s="5">
        <f t="shared" si="1"/>
        <v>0.31986642221058148</v>
      </c>
      <c r="I38" s="5">
        <f t="shared" si="2"/>
        <v>0.60690769039632253</v>
      </c>
      <c r="J38" s="5">
        <f t="shared" si="3"/>
        <v>0.52704295442640126</v>
      </c>
    </row>
    <row r="39" spans="1:10" ht="15.75" customHeight="1" x14ac:dyDescent="0.25">
      <c r="A39" s="1" t="s">
        <v>84</v>
      </c>
      <c r="B39" s="1" t="s">
        <v>85</v>
      </c>
      <c r="C39" s="4">
        <v>8518</v>
      </c>
      <c r="D39" s="1">
        <v>357</v>
      </c>
      <c r="E39" s="5">
        <f t="shared" si="0"/>
        <v>4.1911246771542614E-2</v>
      </c>
      <c r="F39" s="6">
        <v>4359</v>
      </c>
      <c r="G39" s="6">
        <v>2447</v>
      </c>
      <c r="H39" s="5">
        <f t="shared" si="1"/>
        <v>0.2872740079830946</v>
      </c>
      <c r="I39" s="5">
        <f t="shared" si="2"/>
        <v>0.56136728607478781</v>
      </c>
      <c r="J39" s="5">
        <f t="shared" si="3"/>
        <v>0.51173984503404557</v>
      </c>
    </row>
    <row r="40" spans="1:10" ht="15" x14ac:dyDescent="0.25">
      <c r="A40" s="1" t="s">
        <v>86</v>
      </c>
      <c r="B40" s="1" t="s">
        <v>87</v>
      </c>
      <c r="C40" s="4">
        <v>9555</v>
      </c>
      <c r="D40" s="4">
        <v>2149</v>
      </c>
      <c r="E40" s="5">
        <f t="shared" si="0"/>
        <v>0.22490842490842491</v>
      </c>
      <c r="F40" s="6">
        <v>5391</v>
      </c>
      <c r="G40" s="6">
        <v>3069</v>
      </c>
      <c r="H40" s="5">
        <f t="shared" si="1"/>
        <v>0.32119309262166407</v>
      </c>
      <c r="I40" s="5">
        <f t="shared" si="2"/>
        <v>0.56928213689482465</v>
      </c>
      <c r="J40" s="5">
        <f t="shared" si="3"/>
        <v>0.5642072213500785</v>
      </c>
    </row>
    <row r="41" spans="1:10" ht="15" x14ac:dyDescent="0.25">
      <c r="A41" s="1" t="s">
        <v>88</v>
      </c>
      <c r="B41" s="1" t="s">
        <v>89</v>
      </c>
      <c r="C41" s="4">
        <v>48436</v>
      </c>
      <c r="D41" s="4">
        <v>5689</v>
      </c>
      <c r="E41" s="5">
        <f t="shared" si="0"/>
        <v>0.11745395986456354</v>
      </c>
      <c r="F41" s="6">
        <v>25131</v>
      </c>
      <c r="G41" s="6">
        <v>12146</v>
      </c>
      <c r="H41" s="5">
        <f t="shared" si="1"/>
        <v>0.25076389462383353</v>
      </c>
      <c r="I41" s="5">
        <f t="shared" si="2"/>
        <v>0.48330746886315706</v>
      </c>
      <c r="J41" s="5">
        <f t="shared" si="3"/>
        <v>0.51884961598810797</v>
      </c>
    </row>
    <row r="42" spans="1:10" ht="15" x14ac:dyDescent="0.25">
      <c r="A42" s="1" t="s">
        <v>90</v>
      </c>
      <c r="B42" s="1" t="s">
        <v>91</v>
      </c>
      <c r="C42" s="4">
        <v>33650</v>
      </c>
      <c r="D42" s="4">
        <v>2355</v>
      </c>
      <c r="E42" s="5">
        <f t="shared" si="0"/>
        <v>6.99851411589896E-2</v>
      </c>
      <c r="F42" s="6">
        <v>18762</v>
      </c>
      <c r="G42" s="6">
        <v>11110</v>
      </c>
      <c r="H42" s="5">
        <f t="shared" si="1"/>
        <v>0.33016344725111441</v>
      </c>
      <c r="I42" s="5">
        <f t="shared" si="2"/>
        <v>0.59215435454642362</v>
      </c>
      <c r="J42" s="5">
        <f t="shared" si="3"/>
        <v>0.55756315007429424</v>
      </c>
    </row>
    <row r="43" spans="1:10" ht="15" x14ac:dyDescent="0.25">
      <c r="A43" s="1" t="s">
        <v>92</v>
      </c>
      <c r="B43" s="1" t="s">
        <v>93</v>
      </c>
      <c r="C43" s="4">
        <v>49005</v>
      </c>
      <c r="D43" s="4">
        <v>1816</v>
      </c>
      <c r="E43" s="5">
        <f t="shared" si="0"/>
        <v>3.7057443118049177E-2</v>
      </c>
      <c r="F43" s="6">
        <v>28370</v>
      </c>
      <c r="G43" s="6">
        <v>16985</v>
      </c>
      <c r="H43" s="5">
        <f t="shared" si="1"/>
        <v>0.34659728599122541</v>
      </c>
      <c r="I43" s="5">
        <f t="shared" si="2"/>
        <v>0.59869580542826928</v>
      </c>
      <c r="J43" s="5">
        <f t="shared" si="3"/>
        <v>0.57892051831445768</v>
      </c>
    </row>
    <row r="44" spans="1:10" ht="15" x14ac:dyDescent="0.25">
      <c r="A44" s="1" t="s">
        <v>94</v>
      </c>
      <c r="B44" s="1" t="s">
        <v>95</v>
      </c>
      <c r="C44" s="4">
        <v>10105</v>
      </c>
      <c r="D44" s="1">
        <v>488</v>
      </c>
      <c r="E44" s="5">
        <f t="shared" si="0"/>
        <v>4.8292924294903512E-2</v>
      </c>
      <c r="F44" s="6">
        <v>5504</v>
      </c>
      <c r="G44" s="6">
        <v>2742</v>
      </c>
      <c r="H44" s="5">
        <f t="shared" si="1"/>
        <v>0.27135081642751113</v>
      </c>
      <c r="I44" s="5">
        <f t="shared" si="2"/>
        <v>0.49818313953488375</v>
      </c>
      <c r="J44" s="5">
        <f t="shared" si="3"/>
        <v>0.5446808510638298</v>
      </c>
    </row>
    <row r="45" spans="1:10" ht="15" x14ac:dyDescent="0.25">
      <c r="A45" s="1" t="s">
        <v>96</v>
      </c>
      <c r="B45" s="1" t="s">
        <v>97</v>
      </c>
      <c r="C45" s="4">
        <v>7753</v>
      </c>
      <c r="D45" s="1">
        <v>218</v>
      </c>
      <c r="E45" s="5">
        <f t="shared" si="0"/>
        <v>2.8118147813749515E-2</v>
      </c>
      <c r="F45" s="6">
        <v>4175</v>
      </c>
      <c r="G45" s="6">
        <v>2690</v>
      </c>
      <c r="H45" s="5">
        <f t="shared" si="1"/>
        <v>0.34696246614213855</v>
      </c>
      <c r="I45" s="5">
        <f t="shared" si="2"/>
        <v>0.64431137724550902</v>
      </c>
      <c r="J45" s="5">
        <f t="shared" si="3"/>
        <v>0.53850122533212952</v>
      </c>
    </row>
    <row r="46" spans="1:10" ht="15" x14ac:dyDescent="0.25">
      <c r="A46" s="1" t="s">
        <v>98</v>
      </c>
      <c r="B46" s="1" t="s">
        <v>99</v>
      </c>
      <c r="C46" s="4">
        <v>15361</v>
      </c>
      <c r="D46" s="1">
        <v>902</v>
      </c>
      <c r="E46" s="5">
        <f t="shared" si="0"/>
        <v>5.8720135407851051E-2</v>
      </c>
      <c r="F46" s="6">
        <v>8273</v>
      </c>
      <c r="G46" s="6">
        <v>4403</v>
      </c>
      <c r="H46" s="5">
        <f t="shared" si="1"/>
        <v>0.28663498470151683</v>
      </c>
      <c r="I46" s="5">
        <f t="shared" si="2"/>
        <v>0.53221322373987667</v>
      </c>
      <c r="J46" s="5">
        <f t="shared" si="3"/>
        <v>0.53857170757112172</v>
      </c>
    </row>
    <row r="47" spans="1:10" ht="15" x14ac:dyDescent="0.25">
      <c r="A47" s="1" t="s">
        <v>100</v>
      </c>
      <c r="B47" s="1" t="s">
        <v>101</v>
      </c>
      <c r="C47" s="4">
        <v>39303</v>
      </c>
      <c r="D47" s="4">
        <v>8183</v>
      </c>
      <c r="E47" s="5">
        <f t="shared" si="0"/>
        <v>0.20820293616263388</v>
      </c>
      <c r="F47" s="6">
        <v>21533</v>
      </c>
      <c r="G47" s="6">
        <v>12668</v>
      </c>
      <c r="H47" s="5">
        <f t="shared" si="1"/>
        <v>0.32231636261862961</v>
      </c>
      <c r="I47" s="5">
        <f t="shared" si="2"/>
        <v>0.58830632053127763</v>
      </c>
      <c r="J47" s="5">
        <f t="shared" si="3"/>
        <v>0.54787166374068141</v>
      </c>
    </row>
    <row r="48" spans="1:10" ht="15" x14ac:dyDescent="0.25">
      <c r="A48" s="1" t="s">
        <v>102</v>
      </c>
      <c r="B48" s="1" t="s">
        <v>103</v>
      </c>
      <c r="C48" s="4">
        <v>41258</v>
      </c>
      <c r="D48" s="4">
        <v>2380</v>
      </c>
      <c r="E48" s="5">
        <f t="shared" si="0"/>
        <v>5.7685782151340348E-2</v>
      </c>
      <c r="F48" s="6">
        <v>25142</v>
      </c>
      <c r="G48" s="6">
        <v>15009</v>
      </c>
      <c r="H48" s="5">
        <f t="shared" si="1"/>
        <v>0.36378399340733919</v>
      </c>
      <c r="I48" s="5">
        <f t="shared" si="2"/>
        <v>0.59696921485959753</v>
      </c>
      <c r="J48" s="5">
        <f t="shared" si="3"/>
        <v>0.60938484657520964</v>
      </c>
    </row>
    <row r="49" spans="1:10" ht="15" x14ac:dyDescent="0.25">
      <c r="A49" s="1" t="s">
        <v>104</v>
      </c>
      <c r="B49" s="1" t="s">
        <v>105</v>
      </c>
      <c r="C49" s="4">
        <v>31112</v>
      </c>
      <c r="D49" s="4">
        <v>4447</v>
      </c>
      <c r="E49" s="5">
        <f t="shared" si="0"/>
        <v>0.14293520185137568</v>
      </c>
      <c r="F49" s="6">
        <v>14714</v>
      </c>
      <c r="G49" s="6">
        <v>8291</v>
      </c>
      <c r="H49" s="5">
        <f t="shared" si="1"/>
        <v>0.266488814605297</v>
      </c>
      <c r="I49" s="5">
        <f t="shared" si="2"/>
        <v>0.56347696071768383</v>
      </c>
      <c r="J49" s="5">
        <f t="shared" si="3"/>
        <v>0.47293648752892775</v>
      </c>
    </row>
    <row r="50" spans="1:10" ht="15" x14ac:dyDescent="0.25">
      <c r="A50" s="1" t="s">
        <v>106</v>
      </c>
      <c r="B50" s="1" t="s">
        <v>107</v>
      </c>
      <c r="C50" s="4">
        <v>19105</v>
      </c>
      <c r="D50" s="4">
        <v>3146</v>
      </c>
      <c r="E50" s="5">
        <f t="shared" si="0"/>
        <v>0.16466893483381315</v>
      </c>
      <c r="F50" s="6">
        <v>11087</v>
      </c>
      <c r="G50" s="6">
        <v>6486</v>
      </c>
      <c r="H50" s="5">
        <f t="shared" si="1"/>
        <v>0.33949227950798222</v>
      </c>
      <c r="I50" s="5">
        <f t="shared" si="2"/>
        <v>0.58500947055109587</v>
      </c>
      <c r="J50" s="5">
        <f t="shared" si="3"/>
        <v>0.58031928814446476</v>
      </c>
    </row>
    <row r="51" spans="1:10" ht="15" x14ac:dyDescent="0.25">
      <c r="A51" s="1" t="s">
        <v>108</v>
      </c>
      <c r="B51" s="1" t="s">
        <v>109</v>
      </c>
      <c r="C51" s="4">
        <v>13874</v>
      </c>
      <c r="D51" s="4">
        <v>1776</v>
      </c>
      <c r="E51" s="5">
        <f t="shared" si="0"/>
        <v>0.12800922589015423</v>
      </c>
      <c r="F51" s="6">
        <v>7347</v>
      </c>
      <c r="G51" s="6">
        <v>4237</v>
      </c>
      <c r="H51" s="5">
        <f t="shared" si="1"/>
        <v>0.30539137955888712</v>
      </c>
      <c r="I51" s="5">
        <f t="shared" si="2"/>
        <v>0.57669797196134476</v>
      </c>
      <c r="J51" s="5">
        <f t="shared" si="3"/>
        <v>0.52955167940031711</v>
      </c>
    </row>
    <row r="52" spans="1:10" ht="15" x14ac:dyDescent="0.25">
      <c r="A52" s="1" t="s">
        <v>110</v>
      </c>
      <c r="B52" s="1" t="s">
        <v>111</v>
      </c>
      <c r="C52" s="4">
        <v>66881</v>
      </c>
      <c r="D52" s="4">
        <v>12415</v>
      </c>
      <c r="E52" s="5">
        <f t="shared" si="0"/>
        <v>0.18562820531989654</v>
      </c>
      <c r="F52" s="6">
        <v>33366</v>
      </c>
      <c r="G52" s="6">
        <v>17705</v>
      </c>
      <c r="H52" s="5">
        <f t="shared" si="1"/>
        <v>0.26472391262092371</v>
      </c>
      <c r="I52" s="5">
        <f t="shared" si="2"/>
        <v>0.53062998261703531</v>
      </c>
      <c r="J52" s="5">
        <f t="shared" si="3"/>
        <v>0.49888608124878514</v>
      </c>
    </row>
    <row r="53" spans="1:10" ht="15" x14ac:dyDescent="0.25">
      <c r="A53" s="1" t="s">
        <v>112</v>
      </c>
      <c r="B53" s="1" t="s">
        <v>113</v>
      </c>
      <c r="C53" s="4">
        <v>11020</v>
      </c>
      <c r="D53" s="1">
        <v>871</v>
      </c>
      <c r="E53" s="5">
        <f t="shared" si="0"/>
        <v>7.9038112522686027E-2</v>
      </c>
      <c r="F53" s="6">
        <v>6151</v>
      </c>
      <c r="G53" s="6">
        <v>3137</v>
      </c>
      <c r="H53" s="5">
        <f t="shared" si="1"/>
        <v>0.28466424682395647</v>
      </c>
      <c r="I53" s="5">
        <f t="shared" si="2"/>
        <v>0.50999837424808969</v>
      </c>
      <c r="J53" s="5">
        <f t="shared" si="3"/>
        <v>0.55816696914700548</v>
      </c>
    </row>
    <row r="54" spans="1:10" ht="15" x14ac:dyDescent="0.25">
      <c r="A54" s="1" t="s">
        <v>114</v>
      </c>
      <c r="B54" s="1" t="s">
        <v>115</v>
      </c>
      <c r="C54" s="4">
        <v>9484</v>
      </c>
      <c r="D54" s="4">
        <v>1491</v>
      </c>
      <c r="E54" s="5">
        <f t="shared" si="0"/>
        <v>0.15721214677351328</v>
      </c>
      <c r="F54" s="6">
        <v>5563</v>
      </c>
      <c r="G54" s="6">
        <v>3311</v>
      </c>
      <c r="H54" s="5">
        <f t="shared" si="1"/>
        <v>0.34911429776465625</v>
      </c>
      <c r="I54" s="5">
        <f t="shared" si="2"/>
        <v>0.59518245550961713</v>
      </c>
      <c r="J54" s="5">
        <f t="shared" si="3"/>
        <v>0.58656684943061999</v>
      </c>
    </row>
    <row r="55" spans="1:10" ht="15" x14ac:dyDescent="0.25">
      <c r="A55" s="1" t="s">
        <v>116</v>
      </c>
      <c r="B55" s="1" t="s">
        <v>117</v>
      </c>
      <c r="C55" s="4">
        <v>11444</v>
      </c>
      <c r="D55" s="4">
        <v>1743</v>
      </c>
      <c r="E55" s="5">
        <f t="shared" si="0"/>
        <v>0.15230688570429921</v>
      </c>
      <c r="F55" s="6">
        <v>5310</v>
      </c>
      <c r="G55" s="6">
        <v>2947</v>
      </c>
      <c r="H55" s="5">
        <f t="shared" si="1"/>
        <v>0.25751485494582316</v>
      </c>
      <c r="I55" s="5">
        <f t="shared" si="2"/>
        <v>0.55499058380414312</v>
      </c>
      <c r="J55" s="5">
        <f t="shared" si="3"/>
        <v>0.46399860188745196</v>
      </c>
    </row>
    <row r="56" spans="1:10" ht="15" x14ac:dyDescent="0.25">
      <c r="A56" s="1" t="s">
        <v>118</v>
      </c>
      <c r="B56" s="1" t="s">
        <v>119</v>
      </c>
      <c r="C56" s="4">
        <v>790938</v>
      </c>
      <c r="D56" s="4">
        <v>24445</v>
      </c>
      <c r="E56" s="5">
        <f t="shared" si="0"/>
        <v>3.0906341584296115E-2</v>
      </c>
      <c r="F56" s="6">
        <v>398143</v>
      </c>
      <c r="G56" s="6">
        <v>222484</v>
      </c>
      <c r="H56" s="5">
        <f t="shared" si="1"/>
        <v>0.28129132751239666</v>
      </c>
      <c r="I56" s="5">
        <f t="shared" si="2"/>
        <v>0.55880424872470447</v>
      </c>
      <c r="J56" s="5">
        <f t="shared" si="3"/>
        <v>0.50338079596630836</v>
      </c>
    </row>
    <row r="57" spans="1:10" ht="15" x14ac:dyDescent="0.25">
      <c r="A57" s="1" t="s">
        <v>120</v>
      </c>
      <c r="B57" s="1" t="s">
        <v>121</v>
      </c>
      <c r="C57" s="4">
        <v>37046</v>
      </c>
      <c r="D57" s="4">
        <v>5724</v>
      </c>
      <c r="E57" s="5">
        <f t="shared" si="0"/>
        <v>0.15451060843275927</v>
      </c>
      <c r="F57" s="6">
        <v>18820</v>
      </c>
      <c r="G57" s="6">
        <v>10620</v>
      </c>
      <c r="H57" s="5">
        <f t="shared" si="1"/>
        <v>0.28667062570857854</v>
      </c>
      <c r="I57" s="5">
        <f t="shared" si="2"/>
        <v>0.56429330499468655</v>
      </c>
      <c r="J57" s="5">
        <f t="shared" si="3"/>
        <v>0.50801705987151113</v>
      </c>
    </row>
    <row r="58" spans="1:10" ht="15" x14ac:dyDescent="0.25">
      <c r="A58" s="1" t="s">
        <v>122</v>
      </c>
      <c r="B58" s="1" t="s">
        <v>123</v>
      </c>
      <c r="C58" s="4">
        <v>46140</v>
      </c>
      <c r="D58" s="4">
        <v>5248</v>
      </c>
      <c r="E58" s="5">
        <f t="shared" si="0"/>
        <v>0.11374078890333766</v>
      </c>
      <c r="F58" s="6">
        <v>25927</v>
      </c>
      <c r="G58" s="6">
        <v>15072</v>
      </c>
      <c r="H58" s="5">
        <f t="shared" si="1"/>
        <v>0.32665799739921975</v>
      </c>
      <c r="I58" s="5">
        <f t="shared" si="2"/>
        <v>0.58132448798549774</v>
      </c>
      <c r="J58" s="5">
        <f t="shared" si="3"/>
        <v>0.56192024273948848</v>
      </c>
    </row>
    <row r="59" spans="1:10" ht="15" x14ac:dyDescent="0.25">
      <c r="A59" s="1" t="s">
        <v>124</v>
      </c>
      <c r="B59" s="1" t="s">
        <v>125</v>
      </c>
      <c r="C59" s="4">
        <v>30568</v>
      </c>
      <c r="D59" s="4">
        <v>6293</v>
      </c>
      <c r="E59" s="5">
        <f t="shared" si="0"/>
        <v>0.20586888249149438</v>
      </c>
      <c r="F59" s="6">
        <v>15640</v>
      </c>
      <c r="G59" s="6">
        <v>7681</v>
      </c>
      <c r="H59" s="5">
        <f t="shared" si="1"/>
        <v>0.25127584401989006</v>
      </c>
      <c r="I59" s="5">
        <f t="shared" si="2"/>
        <v>0.49111253196930948</v>
      </c>
      <c r="J59" s="5">
        <f t="shared" si="3"/>
        <v>0.51164616592515044</v>
      </c>
    </row>
    <row r="60" spans="1:10" ht="15" x14ac:dyDescent="0.25">
      <c r="A60" s="1" t="s">
        <v>126</v>
      </c>
      <c r="B60" s="1" t="s">
        <v>127</v>
      </c>
      <c r="C60" s="4">
        <v>15687</v>
      </c>
      <c r="D60" s="4">
        <v>1650</v>
      </c>
      <c r="E60" s="5">
        <f t="shared" si="0"/>
        <v>0.10518263530311724</v>
      </c>
      <c r="F60" s="6">
        <v>8659</v>
      </c>
      <c r="G60" s="6">
        <v>5037</v>
      </c>
      <c r="H60" s="5">
        <f t="shared" si="1"/>
        <v>0.32109389940715244</v>
      </c>
      <c r="I60" s="5">
        <f t="shared" si="2"/>
        <v>0.58170689456057278</v>
      </c>
      <c r="J60" s="5">
        <f t="shared" si="3"/>
        <v>0.55198572066041951</v>
      </c>
    </row>
    <row r="61" spans="1:10" ht="15" x14ac:dyDescent="0.25">
      <c r="A61" s="1" t="s">
        <v>128</v>
      </c>
      <c r="B61" s="1" t="s">
        <v>129</v>
      </c>
      <c r="C61" s="4">
        <v>81817</v>
      </c>
      <c r="D61" s="4">
        <v>3335</v>
      </c>
      <c r="E61" s="5">
        <f t="shared" si="0"/>
        <v>4.0761699891220651E-2</v>
      </c>
      <c r="F61" s="6">
        <v>38604</v>
      </c>
      <c r="G61" s="6">
        <v>21716</v>
      </c>
      <c r="H61" s="5">
        <f t="shared" si="1"/>
        <v>0.26542161164550154</v>
      </c>
      <c r="I61" s="5">
        <f t="shared" si="2"/>
        <v>0.562532380064242</v>
      </c>
      <c r="J61" s="5">
        <f t="shared" si="3"/>
        <v>0.47183348203918501</v>
      </c>
    </row>
    <row r="62" spans="1:10" ht="15" x14ac:dyDescent="0.25">
      <c r="A62" s="1" t="s">
        <v>130</v>
      </c>
      <c r="B62" s="1" t="s">
        <v>131</v>
      </c>
      <c r="C62" s="4">
        <v>43836</v>
      </c>
      <c r="D62" s="4">
        <v>2573</v>
      </c>
      <c r="E62" s="5">
        <f t="shared" si="0"/>
        <v>5.8696048909572043E-2</v>
      </c>
      <c r="F62" s="6">
        <v>23842</v>
      </c>
      <c r="G62" s="6">
        <v>12699</v>
      </c>
      <c r="H62" s="5">
        <f t="shared" si="1"/>
        <v>0.28969340268272653</v>
      </c>
      <c r="I62" s="5">
        <f t="shared" si="2"/>
        <v>0.53263149064675785</v>
      </c>
      <c r="J62" s="5">
        <f t="shared" si="3"/>
        <v>0.54389086595492286</v>
      </c>
    </row>
    <row r="63" spans="1:10" ht="15" x14ac:dyDescent="0.25">
      <c r="A63" s="1" t="s">
        <v>132</v>
      </c>
      <c r="B63" s="1" t="s">
        <v>133</v>
      </c>
      <c r="C63" s="4">
        <v>38102</v>
      </c>
      <c r="D63" s="4">
        <v>6316</v>
      </c>
      <c r="E63" s="5">
        <f t="shared" si="0"/>
        <v>0.1657655766101517</v>
      </c>
      <c r="F63" s="6">
        <v>20028</v>
      </c>
      <c r="G63" s="6">
        <v>11220</v>
      </c>
      <c r="H63" s="5">
        <f t="shared" si="1"/>
        <v>0.29447273109023148</v>
      </c>
      <c r="I63" s="5">
        <f t="shared" si="2"/>
        <v>0.56021569802276816</v>
      </c>
      <c r="J63" s="5">
        <f t="shared" si="3"/>
        <v>0.52564169859849874</v>
      </c>
    </row>
    <row r="64" spans="1:10" ht="15" x14ac:dyDescent="0.25">
      <c r="A64" s="1" t="s">
        <v>134</v>
      </c>
      <c r="B64" s="1" t="s">
        <v>135</v>
      </c>
      <c r="C64" s="4">
        <v>72331</v>
      </c>
      <c r="D64" s="4">
        <v>10198</v>
      </c>
      <c r="E64" s="5">
        <f t="shared" si="0"/>
        <v>0.14099072320305264</v>
      </c>
      <c r="F64" s="6">
        <v>36667</v>
      </c>
      <c r="G64" s="6">
        <v>20710</v>
      </c>
      <c r="H64" s="5">
        <f t="shared" si="1"/>
        <v>0.28632260026821144</v>
      </c>
      <c r="I64" s="5">
        <f t="shared" si="2"/>
        <v>0.56481304715411673</v>
      </c>
      <c r="J64" s="5">
        <f t="shared" si="3"/>
        <v>0.50693340338167592</v>
      </c>
    </row>
    <row r="65" spans="1:10" ht="15" x14ac:dyDescent="0.25">
      <c r="A65" s="1" t="s">
        <v>136</v>
      </c>
      <c r="B65" s="1" t="s">
        <v>137</v>
      </c>
      <c r="C65" s="4">
        <v>10891</v>
      </c>
      <c r="D65" s="4">
        <v>1787</v>
      </c>
      <c r="E65" s="5">
        <f t="shared" si="0"/>
        <v>0.16408043338536407</v>
      </c>
      <c r="F65" s="6">
        <v>6077</v>
      </c>
      <c r="G65" s="6">
        <v>3279</v>
      </c>
      <c r="H65" s="5">
        <f t="shared" si="1"/>
        <v>0.30107428151684879</v>
      </c>
      <c r="I65" s="5">
        <f t="shared" si="2"/>
        <v>0.53957544841204541</v>
      </c>
      <c r="J65" s="5">
        <f t="shared" si="3"/>
        <v>0.55798365622991464</v>
      </c>
    </row>
    <row r="66" spans="1:10" ht="15" x14ac:dyDescent="0.25">
      <c r="A66" s="1" t="s">
        <v>138</v>
      </c>
      <c r="B66" s="1" t="s">
        <v>139</v>
      </c>
      <c r="C66" s="4">
        <v>3477</v>
      </c>
      <c r="D66" s="1">
        <v>235</v>
      </c>
      <c r="E66" s="5">
        <f t="shared" si="0"/>
        <v>6.7587000287604254E-2</v>
      </c>
      <c r="F66" s="6">
        <v>2197</v>
      </c>
      <c r="G66" s="6">
        <v>1319</v>
      </c>
      <c r="H66" s="5">
        <f t="shared" si="1"/>
        <v>0.37935001438021282</v>
      </c>
      <c r="I66" s="5">
        <f t="shared" si="2"/>
        <v>0.60036413290851165</v>
      </c>
      <c r="J66" s="5">
        <f t="shared" si="3"/>
        <v>0.63186655162496408</v>
      </c>
    </row>
    <row r="67" spans="1:10" ht="15" x14ac:dyDescent="0.25">
      <c r="A67" s="1" t="s">
        <v>140</v>
      </c>
      <c r="B67" s="1" t="s">
        <v>141</v>
      </c>
      <c r="C67" s="4">
        <v>94637</v>
      </c>
      <c r="D67" s="4">
        <v>12226</v>
      </c>
      <c r="E67" s="5">
        <f t="shared" si="0"/>
        <v>0.12918837241248138</v>
      </c>
      <c r="F67" s="6">
        <v>56902</v>
      </c>
      <c r="G67" s="6">
        <v>33920</v>
      </c>
      <c r="H67" s="5">
        <f t="shared" si="1"/>
        <v>0.35842218159916311</v>
      </c>
      <c r="I67" s="5">
        <f t="shared" si="2"/>
        <v>0.59611261467083754</v>
      </c>
      <c r="J67" s="5">
        <f t="shared" si="3"/>
        <v>0.60126588966260552</v>
      </c>
    </row>
    <row r="68" spans="1:10" ht="15" x14ac:dyDescent="0.25">
      <c r="A68" s="1" t="s">
        <v>142</v>
      </c>
      <c r="B68" s="1" t="s">
        <v>143</v>
      </c>
      <c r="C68" s="4">
        <v>23798</v>
      </c>
      <c r="D68" s="4">
        <v>4884</v>
      </c>
      <c r="E68" s="5">
        <f t="shared" si="0"/>
        <v>0.20522733002773341</v>
      </c>
      <c r="F68" s="6">
        <v>11115</v>
      </c>
      <c r="G68" s="6">
        <v>5845</v>
      </c>
      <c r="H68" s="5">
        <f t="shared" si="1"/>
        <v>0.24560887469535256</v>
      </c>
      <c r="I68" s="5">
        <f t="shared" si="2"/>
        <v>0.52586594691857846</v>
      </c>
      <c r="J68" s="5">
        <f t="shared" si="3"/>
        <v>0.46705605513068327</v>
      </c>
    </row>
    <row r="69" spans="1:10" ht="15" x14ac:dyDescent="0.25">
      <c r="A69" s="1" t="s">
        <v>144</v>
      </c>
      <c r="B69" s="1" t="s">
        <v>145</v>
      </c>
      <c r="C69" s="4">
        <v>39652</v>
      </c>
      <c r="D69" s="4">
        <v>8851</v>
      </c>
      <c r="E69" s="5">
        <f t="shared" si="0"/>
        <v>0.22321698779380611</v>
      </c>
      <c r="F69" s="6">
        <v>20812</v>
      </c>
      <c r="G69" s="6">
        <v>10245</v>
      </c>
      <c r="H69" s="5">
        <f t="shared" si="1"/>
        <v>0.2583728437405427</v>
      </c>
      <c r="I69" s="5">
        <f t="shared" si="2"/>
        <v>0.49226407841629827</v>
      </c>
      <c r="J69" s="5">
        <f t="shared" si="3"/>
        <v>0.52486633713305764</v>
      </c>
    </row>
    <row r="70" spans="1:10" ht="15" x14ac:dyDescent="0.25">
      <c r="A70" s="1" t="s">
        <v>146</v>
      </c>
      <c r="B70" s="1" t="s">
        <v>147</v>
      </c>
      <c r="C70" s="4">
        <v>42983</v>
      </c>
      <c r="D70" s="4">
        <v>2002</v>
      </c>
      <c r="E70" s="5">
        <f t="shared" si="0"/>
        <v>4.6576553521159525E-2</v>
      </c>
      <c r="F70" s="6">
        <v>24584</v>
      </c>
      <c r="G70" s="6">
        <v>13054</v>
      </c>
      <c r="H70" s="5">
        <f t="shared" si="1"/>
        <v>0.30370146336923898</v>
      </c>
      <c r="I70" s="5">
        <f t="shared" si="2"/>
        <v>0.53099576960624795</v>
      </c>
      <c r="J70" s="5">
        <f t="shared" si="3"/>
        <v>0.57194704883325964</v>
      </c>
    </row>
    <row r="71" spans="1:10" ht="15" x14ac:dyDescent="0.25">
      <c r="A71" s="1" t="s">
        <v>148</v>
      </c>
      <c r="B71" s="1" t="s">
        <v>149</v>
      </c>
      <c r="C71" s="4">
        <v>21448</v>
      </c>
      <c r="D71" s="1">
        <v>246</v>
      </c>
      <c r="E71" s="5">
        <f t="shared" si="0"/>
        <v>1.1469600895188363E-2</v>
      </c>
      <c r="F71" s="6">
        <v>7606</v>
      </c>
      <c r="G71" s="6">
        <v>3665</v>
      </c>
      <c r="H71" s="5">
        <f t="shared" si="1"/>
        <v>0.17087840358075346</v>
      </c>
      <c r="I71" s="5">
        <f t="shared" si="2"/>
        <v>0.48185642913489352</v>
      </c>
      <c r="J71" s="5">
        <f t="shared" si="3"/>
        <v>0.35462513987318167</v>
      </c>
    </row>
    <row r="72" spans="1:10" ht="15" x14ac:dyDescent="0.25">
      <c r="A72" s="1" t="s">
        <v>150</v>
      </c>
      <c r="B72" s="1" t="s">
        <v>151</v>
      </c>
      <c r="C72" s="4">
        <v>7070</v>
      </c>
      <c r="D72" s="1">
        <v>238</v>
      </c>
      <c r="E72" s="5">
        <f t="shared" si="0"/>
        <v>3.3663366336633666E-2</v>
      </c>
      <c r="F72" s="6">
        <v>3441</v>
      </c>
      <c r="G72" s="6">
        <v>1845</v>
      </c>
      <c r="H72" s="5">
        <f t="shared" si="1"/>
        <v>0.26096181046676098</v>
      </c>
      <c r="I72" s="5">
        <f t="shared" si="2"/>
        <v>0.53618134263295558</v>
      </c>
      <c r="J72" s="5">
        <f t="shared" si="3"/>
        <v>0.4867043847241867</v>
      </c>
    </row>
    <row r="73" spans="1:10" ht="15" x14ac:dyDescent="0.25">
      <c r="A73" s="1" t="s">
        <v>152</v>
      </c>
      <c r="B73" s="1" t="s">
        <v>153</v>
      </c>
      <c r="C73" s="4">
        <v>664084</v>
      </c>
      <c r="D73" s="4">
        <v>35029</v>
      </c>
      <c r="E73" s="5">
        <f t="shared" si="0"/>
        <v>5.2747845152119312E-2</v>
      </c>
      <c r="F73" s="6">
        <v>339110</v>
      </c>
      <c r="G73" s="6">
        <v>193737</v>
      </c>
      <c r="H73" s="5">
        <f t="shared" si="1"/>
        <v>0.29173568403997086</v>
      </c>
      <c r="I73" s="5">
        <f t="shared" si="2"/>
        <v>0.57131019433222263</v>
      </c>
      <c r="J73" s="5">
        <f t="shared" si="3"/>
        <v>0.51064323188030425</v>
      </c>
    </row>
    <row r="74" spans="1:10" ht="15" x14ac:dyDescent="0.25">
      <c r="A74" s="1" t="s">
        <v>154</v>
      </c>
      <c r="B74" s="1" t="s">
        <v>155</v>
      </c>
      <c r="C74" s="4">
        <v>80509</v>
      </c>
      <c r="D74" s="4">
        <v>7499</v>
      </c>
      <c r="E74" s="5">
        <f t="shared" si="0"/>
        <v>9.3144865791402201E-2</v>
      </c>
      <c r="F74" s="6">
        <v>44957</v>
      </c>
      <c r="G74" s="6">
        <v>26704</v>
      </c>
      <c r="H74" s="5">
        <f t="shared" si="1"/>
        <v>0.3316896247624489</v>
      </c>
      <c r="I74" s="5">
        <f t="shared" si="2"/>
        <v>0.59398981248748806</v>
      </c>
      <c r="J74" s="5">
        <f t="shared" si="3"/>
        <v>0.55840961880038253</v>
      </c>
    </row>
    <row r="75" spans="1:10" ht="15" x14ac:dyDescent="0.25">
      <c r="A75" s="1" t="s">
        <v>156</v>
      </c>
      <c r="B75" s="1" t="s">
        <v>157</v>
      </c>
      <c r="C75" s="4">
        <v>52382</v>
      </c>
      <c r="D75" s="4">
        <v>5290</v>
      </c>
      <c r="E75" s="5">
        <f t="shared" si="0"/>
        <v>0.10098888931312283</v>
      </c>
      <c r="F75" s="6">
        <v>30553</v>
      </c>
      <c r="G75" s="6">
        <v>17147</v>
      </c>
      <c r="H75" s="5">
        <f t="shared" si="1"/>
        <v>0.32734527127639268</v>
      </c>
      <c r="I75" s="5">
        <f t="shared" si="2"/>
        <v>0.56122148397866001</v>
      </c>
      <c r="J75" s="5">
        <f t="shared" si="3"/>
        <v>0.58327287999694555</v>
      </c>
    </row>
    <row r="76" spans="1:10" ht="15" x14ac:dyDescent="0.25">
      <c r="A76" s="1" t="s">
        <v>158</v>
      </c>
      <c r="B76" s="1" t="s">
        <v>159</v>
      </c>
      <c r="C76" s="4">
        <v>11014</v>
      </c>
      <c r="D76" s="1">
        <v>214</v>
      </c>
      <c r="E76" s="5">
        <f t="shared" si="0"/>
        <v>1.9429816597058291E-2</v>
      </c>
      <c r="F76" s="6">
        <v>6013</v>
      </c>
      <c r="G76" s="6">
        <v>3574</v>
      </c>
      <c r="H76" s="5">
        <f t="shared" si="1"/>
        <v>0.32449609587797351</v>
      </c>
      <c r="I76" s="5">
        <f t="shared" si="2"/>
        <v>0.59437884583402623</v>
      </c>
      <c r="J76" s="5">
        <f t="shared" si="3"/>
        <v>0.54594152896313786</v>
      </c>
    </row>
    <row r="77" spans="1:10" ht="15" x14ac:dyDescent="0.25">
      <c r="A77" s="1" t="s">
        <v>160</v>
      </c>
      <c r="B77" s="1" t="s">
        <v>161</v>
      </c>
      <c r="C77" s="4">
        <v>8731</v>
      </c>
      <c r="D77" s="1">
        <v>263</v>
      </c>
      <c r="E77" s="5">
        <f t="shared" si="0"/>
        <v>3.0122551826823961E-2</v>
      </c>
      <c r="F77" s="6">
        <v>4482</v>
      </c>
      <c r="G77" s="6">
        <v>2698</v>
      </c>
      <c r="H77" s="5">
        <f t="shared" si="1"/>
        <v>0.30901385866452868</v>
      </c>
      <c r="I77" s="5">
        <f t="shared" si="2"/>
        <v>0.60196340919232483</v>
      </c>
      <c r="J77" s="5">
        <f t="shared" si="3"/>
        <v>0.51334325964952465</v>
      </c>
    </row>
    <row r="78" spans="1:10" ht="15" x14ac:dyDescent="0.25">
      <c r="A78" s="1" t="s">
        <v>162</v>
      </c>
      <c r="B78" s="1" t="s">
        <v>163</v>
      </c>
      <c r="C78" s="4">
        <v>20591</v>
      </c>
      <c r="D78" s="1">
        <v>442</v>
      </c>
      <c r="E78" s="5">
        <f t="shared" si="0"/>
        <v>2.146568889320577E-2</v>
      </c>
      <c r="F78" s="6">
        <v>10045</v>
      </c>
      <c r="G78" s="6">
        <v>5377</v>
      </c>
      <c r="H78" s="5">
        <f t="shared" si="1"/>
        <v>0.26113350492933807</v>
      </c>
      <c r="I78" s="5">
        <f t="shared" si="2"/>
        <v>0.53529118964659039</v>
      </c>
      <c r="J78" s="5">
        <f t="shared" si="3"/>
        <v>0.48783449079695013</v>
      </c>
    </row>
    <row r="79" spans="1:10" ht="15" x14ac:dyDescent="0.25">
      <c r="A79" s="1"/>
      <c r="B79" s="7"/>
      <c r="E79" s="5"/>
      <c r="I79" s="5"/>
      <c r="J79" s="5"/>
    </row>
    <row r="80" spans="1:10" ht="12.75" x14ac:dyDescent="0.2">
      <c r="A80" s="7"/>
      <c r="B80" s="8" t="s">
        <v>164</v>
      </c>
      <c r="E80" s="5"/>
      <c r="I80" s="5"/>
      <c r="J80" s="5"/>
    </row>
    <row r="81" spans="1:10" ht="12.75" x14ac:dyDescent="0.2">
      <c r="A81" s="7"/>
      <c r="B81" s="8" t="s">
        <v>165</v>
      </c>
      <c r="E81" s="5"/>
      <c r="I81" s="5"/>
      <c r="J81" s="5"/>
    </row>
    <row r="82" spans="1:10" ht="12.75" x14ac:dyDescent="0.2">
      <c r="A82" s="7"/>
      <c r="B82" s="7"/>
      <c r="E82" s="5"/>
      <c r="I82" s="5"/>
      <c r="J82" s="5"/>
    </row>
    <row r="83" spans="1:10" ht="12.75" x14ac:dyDescent="0.2">
      <c r="A83" s="7"/>
      <c r="B83" s="3"/>
      <c r="E83" s="5"/>
      <c r="I83" s="5"/>
      <c r="J83" s="5"/>
    </row>
    <row r="84" spans="1:10" ht="12.75" x14ac:dyDescent="0.2">
      <c r="A84" s="7"/>
      <c r="B84" s="7"/>
      <c r="E84" s="5"/>
      <c r="I84" s="5"/>
      <c r="J84" s="5"/>
    </row>
    <row r="85" spans="1:10" ht="12.75" x14ac:dyDescent="0.2">
      <c r="A85" s="7"/>
      <c r="B85" s="7"/>
      <c r="E85" s="5"/>
      <c r="I85" s="5"/>
      <c r="J85" s="5"/>
    </row>
    <row r="86" spans="1:10" ht="12.75" x14ac:dyDescent="0.2">
      <c r="A86" s="7"/>
      <c r="B86" s="7"/>
      <c r="E86" s="5"/>
      <c r="I86" s="5"/>
      <c r="J86" s="5"/>
    </row>
    <row r="87" spans="1:10" ht="12.75" x14ac:dyDescent="0.2">
      <c r="A87" s="7"/>
      <c r="B87" s="7"/>
      <c r="E87" s="5"/>
      <c r="I87" s="5"/>
      <c r="J87" s="5"/>
    </row>
    <row r="88" spans="1:10" ht="12.75" x14ac:dyDescent="0.2">
      <c r="A88" s="7"/>
      <c r="B88" s="7"/>
      <c r="E88" s="5"/>
      <c r="I88" s="5"/>
      <c r="J88" s="5"/>
    </row>
    <row r="89" spans="1:10" ht="12.75" x14ac:dyDescent="0.2">
      <c r="A89" s="7"/>
      <c r="B89" s="7"/>
      <c r="E89" s="5"/>
      <c r="I89" s="5"/>
      <c r="J89" s="5"/>
    </row>
    <row r="90" spans="1:10" ht="12.75" x14ac:dyDescent="0.2">
      <c r="A90" s="7"/>
      <c r="B90" s="7"/>
      <c r="E90" s="5"/>
      <c r="I90" s="5"/>
      <c r="J90" s="5"/>
    </row>
    <row r="91" spans="1:10" ht="12.75" x14ac:dyDescent="0.2">
      <c r="A91" s="7"/>
      <c r="B91" s="7"/>
      <c r="E91" s="5"/>
      <c r="I91" s="5"/>
      <c r="J91" s="5"/>
    </row>
    <row r="92" spans="1:10" ht="12.75" x14ac:dyDescent="0.2">
      <c r="A92" s="7"/>
      <c r="B92" s="7"/>
      <c r="E92" s="5"/>
      <c r="I92" s="5"/>
      <c r="J92" s="5"/>
    </row>
    <row r="93" spans="1:10" ht="12.75" x14ac:dyDescent="0.2">
      <c r="A93" s="7"/>
      <c r="B93" s="7"/>
      <c r="E93" s="5"/>
      <c r="I93" s="5"/>
      <c r="J93" s="5"/>
    </row>
    <row r="94" spans="1:10" ht="12.75" x14ac:dyDescent="0.2">
      <c r="A94" s="7"/>
      <c r="B94" s="7"/>
      <c r="E94" s="5"/>
      <c r="I94" s="5"/>
      <c r="J94" s="5"/>
    </row>
    <row r="95" spans="1:10" ht="12.75" x14ac:dyDescent="0.2">
      <c r="A95" s="7"/>
      <c r="B95" s="7"/>
      <c r="E95" s="5"/>
      <c r="I95" s="5"/>
      <c r="J95" s="5"/>
    </row>
    <row r="96" spans="1:10" ht="12.75" x14ac:dyDescent="0.2">
      <c r="A96" s="7"/>
      <c r="B96" s="7"/>
      <c r="E96" s="5"/>
      <c r="I96" s="5"/>
      <c r="J96" s="5"/>
    </row>
    <row r="97" spans="1:10" ht="12.75" x14ac:dyDescent="0.2">
      <c r="A97" s="7"/>
      <c r="B97" s="7"/>
      <c r="E97" s="5"/>
      <c r="I97" s="5"/>
      <c r="J97" s="5"/>
    </row>
    <row r="98" spans="1:10" ht="12.75" x14ac:dyDescent="0.2">
      <c r="A98" s="7"/>
      <c r="B98" s="7"/>
      <c r="E98" s="5"/>
      <c r="I98" s="5"/>
      <c r="J98" s="5"/>
    </row>
    <row r="99" spans="1:10" ht="12.75" x14ac:dyDescent="0.2">
      <c r="A99" s="7"/>
      <c r="B99" s="7"/>
      <c r="E99" s="5"/>
      <c r="I99" s="5"/>
      <c r="J99" s="5"/>
    </row>
    <row r="100" spans="1:10" ht="12.75" x14ac:dyDescent="0.2">
      <c r="A100" s="7"/>
      <c r="B100" s="7"/>
      <c r="E100" s="5"/>
      <c r="I100" s="5"/>
      <c r="J100" s="5"/>
    </row>
    <row r="101" spans="1:10" ht="12.75" x14ac:dyDescent="0.2">
      <c r="A101" s="7"/>
      <c r="B101" s="7"/>
      <c r="E101" s="5"/>
      <c r="I101" s="5"/>
      <c r="J101" s="5"/>
    </row>
    <row r="102" spans="1:10" ht="12.75" x14ac:dyDescent="0.2">
      <c r="A102" s="7"/>
      <c r="B102" s="7"/>
      <c r="E102" s="5"/>
      <c r="I102" s="5"/>
      <c r="J102" s="5"/>
    </row>
    <row r="103" spans="1:10" ht="12.75" x14ac:dyDescent="0.2">
      <c r="A103" s="7"/>
      <c r="B103" s="7"/>
      <c r="E103" s="5"/>
      <c r="I103" s="5"/>
      <c r="J103" s="5"/>
    </row>
    <row r="104" spans="1:10" ht="12.75" x14ac:dyDescent="0.2">
      <c r="A104" s="7"/>
      <c r="B104" s="7"/>
      <c r="E104" s="5"/>
      <c r="I104" s="5"/>
      <c r="J104" s="5"/>
    </row>
    <row r="105" spans="1:10" ht="12.75" x14ac:dyDescent="0.2">
      <c r="A105" s="7"/>
      <c r="B105" s="7"/>
      <c r="E105" s="5"/>
      <c r="I105" s="5"/>
      <c r="J105" s="5"/>
    </row>
    <row r="106" spans="1:10" ht="12.75" x14ac:dyDescent="0.2">
      <c r="A106" s="7"/>
      <c r="B106" s="7"/>
      <c r="E106" s="5"/>
      <c r="I106" s="5"/>
      <c r="J106" s="5"/>
    </row>
    <row r="107" spans="1:10" ht="12.75" x14ac:dyDescent="0.2">
      <c r="A107" s="7"/>
      <c r="B107" s="7"/>
      <c r="E107" s="5"/>
      <c r="I107" s="5"/>
      <c r="J107" s="5"/>
    </row>
    <row r="108" spans="1:10" ht="12.75" x14ac:dyDescent="0.2">
      <c r="A108" s="7"/>
      <c r="B108" s="7"/>
      <c r="E108" s="5"/>
      <c r="I108" s="5"/>
      <c r="J108" s="5"/>
    </row>
    <row r="109" spans="1:10" ht="12.75" x14ac:dyDescent="0.2">
      <c r="A109" s="7"/>
      <c r="B109" s="7"/>
      <c r="E109" s="5"/>
      <c r="I109" s="5"/>
      <c r="J109" s="5"/>
    </row>
    <row r="110" spans="1:10" ht="12.75" x14ac:dyDescent="0.2">
      <c r="A110" s="7"/>
      <c r="B110" s="7"/>
      <c r="E110" s="5"/>
      <c r="I110" s="5"/>
      <c r="J110" s="5"/>
    </row>
    <row r="111" spans="1:10" ht="12.75" x14ac:dyDescent="0.2">
      <c r="A111" s="7"/>
      <c r="B111" s="7"/>
      <c r="E111" s="5"/>
      <c r="I111" s="5"/>
      <c r="J111" s="5"/>
    </row>
    <row r="112" spans="1:10" ht="12.75" x14ac:dyDescent="0.2">
      <c r="A112" s="7"/>
      <c r="B112" s="7"/>
      <c r="E112" s="5"/>
      <c r="I112" s="5"/>
      <c r="J112" s="5"/>
    </row>
    <row r="113" spans="1:10" ht="12.75" x14ac:dyDescent="0.2">
      <c r="A113" s="7"/>
      <c r="B113" s="7"/>
      <c r="E113" s="5"/>
      <c r="I113" s="5"/>
      <c r="J113" s="5"/>
    </row>
    <row r="114" spans="1:10" ht="12.75" x14ac:dyDescent="0.2">
      <c r="A114" s="7"/>
      <c r="B114" s="7"/>
      <c r="E114" s="5"/>
      <c r="I114" s="5"/>
      <c r="J114" s="5"/>
    </row>
    <row r="115" spans="1:10" ht="12.75" x14ac:dyDescent="0.2">
      <c r="A115" s="7"/>
      <c r="B115" s="7"/>
      <c r="E115" s="5"/>
      <c r="I115" s="5"/>
      <c r="J115" s="5"/>
    </row>
    <row r="116" spans="1:10" ht="12.75" x14ac:dyDescent="0.2">
      <c r="A116" s="7"/>
      <c r="B116" s="7"/>
      <c r="E116" s="5"/>
      <c r="I116" s="5"/>
      <c r="J116" s="5"/>
    </row>
    <row r="117" spans="1:10" ht="12.75" x14ac:dyDescent="0.2">
      <c r="A117" s="7"/>
      <c r="B117" s="7"/>
      <c r="E117" s="5"/>
      <c r="I117" s="5"/>
      <c r="J117" s="5"/>
    </row>
    <row r="118" spans="1:10" ht="12.75" x14ac:dyDescent="0.2">
      <c r="A118" s="7"/>
      <c r="B118" s="7"/>
      <c r="E118" s="5"/>
      <c r="I118" s="5"/>
      <c r="J118" s="5"/>
    </row>
    <row r="119" spans="1:10" ht="12.75" x14ac:dyDescent="0.2">
      <c r="A119" s="7"/>
      <c r="B119" s="7"/>
      <c r="E119" s="5"/>
      <c r="I119" s="5"/>
      <c r="J119" s="5"/>
    </row>
    <row r="120" spans="1:10" ht="12.75" x14ac:dyDescent="0.2">
      <c r="A120" s="7"/>
      <c r="B120" s="7"/>
      <c r="E120" s="5"/>
      <c r="I120" s="5"/>
      <c r="J120" s="5"/>
    </row>
    <row r="121" spans="1:10" ht="12.75" x14ac:dyDescent="0.2">
      <c r="A121" s="7"/>
      <c r="B121" s="7"/>
      <c r="E121" s="5"/>
      <c r="I121" s="5"/>
      <c r="J121" s="5"/>
    </row>
    <row r="122" spans="1:10" ht="12.75" x14ac:dyDescent="0.2">
      <c r="A122" s="7"/>
      <c r="B122" s="7"/>
      <c r="E122" s="5"/>
      <c r="I122" s="5"/>
      <c r="J122" s="5"/>
    </row>
    <row r="123" spans="1:10" ht="12.75" x14ac:dyDescent="0.2">
      <c r="A123" s="7"/>
      <c r="B123" s="7"/>
      <c r="E123" s="5"/>
      <c r="I123" s="5"/>
      <c r="J123" s="5"/>
    </row>
    <row r="124" spans="1:10" ht="12.75" x14ac:dyDescent="0.2">
      <c r="A124" s="7"/>
      <c r="B124" s="7"/>
      <c r="E124" s="5"/>
      <c r="I124" s="5"/>
      <c r="J124" s="5"/>
    </row>
    <row r="125" spans="1:10" ht="12.75" x14ac:dyDescent="0.2">
      <c r="A125" s="7"/>
      <c r="B125" s="7"/>
      <c r="E125" s="5"/>
      <c r="I125" s="5"/>
      <c r="J125" s="5"/>
    </row>
    <row r="126" spans="1:10" ht="12.75" x14ac:dyDescent="0.2">
      <c r="A126" s="7"/>
      <c r="B126" s="7"/>
      <c r="E126" s="5"/>
      <c r="I126" s="5"/>
      <c r="J126" s="5"/>
    </row>
    <row r="127" spans="1:10" ht="12.75" x14ac:dyDescent="0.2">
      <c r="A127" s="7"/>
      <c r="B127" s="7"/>
      <c r="E127" s="5"/>
      <c r="I127" s="5"/>
      <c r="J127" s="5"/>
    </row>
    <row r="128" spans="1:10" ht="12.75" x14ac:dyDescent="0.2">
      <c r="A128" s="7"/>
      <c r="B128" s="7"/>
      <c r="E128" s="5"/>
      <c r="I128" s="5"/>
      <c r="J128" s="5"/>
    </row>
    <row r="129" spans="1:10" ht="12.75" x14ac:dyDescent="0.2">
      <c r="A129" s="7"/>
      <c r="B129" s="7"/>
      <c r="E129" s="5"/>
      <c r="I129" s="5"/>
      <c r="J129" s="5"/>
    </row>
    <row r="130" spans="1:10" ht="12.75" x14ac:dyDescent="0.2">
      <c r="A130" s="7"/>
      <c r="B130" s="7"/>
      <c r="E130" s="5"/>
      <c r="I130" s="5"/>
      <c r="J130" s="5"/>
    </row>
    <row r="131" spans="1:10" ht="12.75" x14ac:dyDescent="0.2">
      <c r="A131" s="7"/>
      <c r="B131" s="7"/>
      <c r="E131" s="5"/>
      <c r="I131" s="5"/>
      <c r="J131" s="5"/>
    </row>
    <row r="132" spans="1:10" ht="12.75" x14ac:dyDescent="0.2">
      <c r="A132" s="7"/>
      <c r="B132" s="7"/>
      <c r="E132" s="5"/>
      <c r="I132" s="5"/>
      <c r="J132" s="5"/>
    </row>
    <row r="133" spans="1:10" ht="12.75" x14ac:dyDescent="0.2">
      <c r="A133" s="7"/>
      <c r="B133" s="7"/>
      <c r="E133" s="5"/>
      <c r="I133" s="5"/>
      <c r="J133" s="5"/>
    </row>
    <row r="134" spans="1:10" ht="12.75" x14ac:dyDescent="0.2">
      <c r="A134" s="7"/>
      <c r="B134" s="7"/>
      <c r="E134" s="5"/>
      <c r="I134" s="5"/>
      <c r="J134" s="5"/>
    </row>
    <row r="135" spans="1:10" ht="12.75" x14ac:dyDescent="0.2">
      <c r="A135" s="7"/>
      <c r="B135" s="7"/>
      <c r="E135" s="5"/>
      <c r="I135" s="5"/>
      <c r="J135" s="5"/>
    </row>
    <row r="136" spans="1:10" ht="12.75" x14ac:dyDescent="0.2">
      <c r="A136" s="7"/>
      <c r="B136" s="7"/>
      <c r="E136" s="5"/>
      <c r="I136" s="5"/>
      <c r="J136" s="5"/>
    </row>
    <row r="137" spans="1:10" ht="12.75" x14ac:dyDescent="0.2">
      <c r="A137" s="7"/>
      <c r="B137" s="7"/>
      <c r="E137" s="5"/>
      <c r="I137" s="5"/>
      <c r="J137" s="5"/>
    </row>
    <row r="138" spans="1:10" ht="12.75" x14ac:dyDescent="0.2">
      <c r="A138" s="7"/>
      <c r="B138" s="7"/>
      <c r="E138" s="5"/>
      <c r="I138" s="5"/>
      <c r="J138" s="5"/>
    </row>
    <row r="139" spans="1:10" ht="12.75" x14ac:dyDescent="0.2">
      <c r="A139" s="7"/>
      <c r="B139" s="7"/>
      <c r="E139" s="5"/>
      <c r="I139" s="5"/>
      <c r="J139" s="5"/>
    </row>
    <row r="140" spans="1:10" ht="12.75" x14ac:dyDescent="0.2">
      <c r="A140" s="7"/>
      <c r="B140" s="7"/>
      <c r="E140" s="5"/>
      <c r="I140" s="5"/>
      <c r="J140" s="5"/>
    </row>
    <row r="141" spans="1:10" ht="12.75" x14ac:dyDescent="0.2">
      <c r="A141" s="7"/>
      <c r="B141" s="7"/>
      <c r="E141" s="5"/>
      <c r="I141" s="5"/>
      <c r="J141" s="5"/>
    </row>
    <row r="142" spans="1:10" ht="12.75" x14ac:dyDescent="0.2">
      <c r="A142" s="7"/>
      <c r="B142" s="7"/>
      <c r="E142" s="5"/>
      <c r="I142" s="5"/>
      <c r="J142" s="5"/>
    </row>
    <row r="143" spans="1:10" ht="12.75" x14ac:dyDescent="0.2">
      <c r="A143" s="7"/>
      <c r="B143" s="7"/>
      <c r="E143" s="5"/>
      <c r="I143" s="5"/>
      <c r="J143" s="5"/>
    </row>
    <row r="144" spans="1:10" ht="12.75" x14ac:dyDescent="0.2">
      <c r="A144" s="7"/>
      <c r="B144" s="7"/>
      <c r="E144" s="5"/>
      <c r="I144" s="5"/>
      <c r="J144" s="5"/>
    </row>
    <row r="145" spans="1:10" ht="12.75" x14ac:dyDescent="0.2">
      <c r="A145" s="7"/>
      <c r="B145" s="7"/>
      <c r="E145" s="5"/>
      <c r="I145" s="5"/>
      <c r="J145" s="5"/>
    </row>
    <row r="146" spans="1:10" ht="12.75" x14ac:dyDescent="0.2">
      <c r="A146" s="7"/>
      <c r="B146" s="7"/>
      <c r="E146" s="5"/>
      <c r="I146" s="5"/>
      <c r="J146" s="5"/>
    </row>
    <row r="147" spans="1:10" ht="12.75" x14ac:dyDescent="0.2">
      <c r="A147" s="7"/>
      <c r="B147" s="7"/>
      <c r="E147" s="5"/>
      <c r="I147" s="5"/>
      <c r="J147" s="5"/>
    </row>
    <row r="148" spans="1:10" ht="12.75" x14ac:dyDescent="0.2">
      <c r="A148" s="7"/>
      <c r="B148" s="7"/>
      <c r="E148" s="5"/>
      <c r="I148" s="5"/>
      <c r="J148" s="5"/>
    </row>
    <row r="149" spans="1:10" ht="12.75" x14ac:dyDescent="0.2">
      <c r="A149" s="7"/>
      <c r="B149" s="7"/>
      <c r="E149" s="5"/>
      <c r="I149" s="5"/>
      <c r="J149" s="5"/>
    </row>
    <row r="150" spans="1:10" ht="12.75" x14ac:dyDescent="0.2">
      <c r="A150" s="7"/>
      <c r="B150" s="7"/>
      <c r="E150" s="5"/>
      <c r="I150" s="5"/>
      <c r="J150" s="5"/>
    </row>
    <row r="151" spans="1:10" ht="12.75" x14ac:dyDescent="0.2">
      <c r="A151" s="7"/>
      <c r="B151" s="7"/>
      <c r="E151" s="5"/>
      <c r="I151" s="5"/>
      <c r="J151" s="5"/>
    </row>
    <row r="152" spans="1:10" ht="12.75" x14ac:dyDescent="0.2">
      <c r="A152" s="7"/>
      <c r="B152" s="7"/>
      <c r="E152" s="5"/>
      <c r="I152" s="5"/>
      <c r="J152" s="5"/>
    </row>
    <row r="153" spans="1:10" ht="12.75" x14ac:dyDescent="0.2">
      <c r="A153" s="7"/>
      <c r="B153" s="7"/>
      <c r="E153" s="5"/>
      <c r="I153" s="5"/>
      <c r="J153" s="5"/>
    </row>
    <row r="154" spans="1:10" ht="12.75" x14ac:dyDescent="0.2">
      <c r="A154" s="7"/>
      <c r="B154" s="7"/>
      <c r="E154" s="5"/>
      <c r="I154" s="5"/>
      <c r="J154" s="5"/>
    </row>
    <row r="155" spans="1:10" ht="12.75" x14ac:dyDescent="0.2">
      <c r="A155" s="7"/>
      <c r="B155" s="7"/>
      <c r="E155" s="5"/>
      <c r="I155" s="5"/>
      <c r="J155" s="5"/>
    </row>
    <row r="156" spans="1:10" ht="12.75" x14ac:dyDescent="0.2">
      <c r="A156" s="7"/>
      <c r="B156" s="7"/>
      <c r="E156" s="5"/>
      <c r="I156" s="5"/>
      <c r="J156" s="5"/>
    </row>
    <row r="157" spans="1:10" ht="12.75" x14ac:dyDescent="0.2">
      <c r="A157" s="7"/>
      <c r="B157" s="7"/>
      <c r="E157" s="5"/>
      <c r="I157" s="5"/>
      <c r="J157" s="5"/>
    </row>
    <row r="158" spans="1:10" ht="12.75" x14ac:dyDescent="0.2">
      <c r="A158" s="7"/>
      <c r="B158" s="7"/>
      <c r="E158" s="5"/>
      <c r="I158" s="5"/>
      <c r="J158" s="5"/>
    </row>
    <row r="159" spans="1:10" ht="12.75" x14ac:dyDescent="0.2">
      <c r="A159" s="7"/>
      <c r="B159" s="7"/>
      <c r="E159" s="5"/>
      <c r="I159" s="5"/>
      <c r="J159" s="5"/>
    </row>
    <row r="160" spans="1:10" ht="12.75" x14ac:dyDescent="0.2">
      <c r="A160" s="7"/>
      <c r="B160" s="7"/>
      <c r="E160" s="5"/>
      <c r="I160" s="5"/>
      <c r="J160" s="5"/>
    </row>
    <row r="161" spans="1:10" ht="12.75" x14ac:dyDescent="0.2">
      <c r="A161" s="7"/>
      <c r="B161" s="7"/>
      <c r="E161" s="5"/>
      <c r="I161" s="5"/>
      <c r="J161" s="5"/>
    </row>
    <row r="162" spans="1:10" ht="12.75" x14ac:dyDescent="0.2">
      <c r="A162" s="7"/>
      <c r="B162" s="7"/>
      <c r="E162" s="5"/>
      <c r="I162" s="5"/>
      <c r="J162" s="5"/>
    </row>
    <row r="163" spans="1:10" ht="12.75" x14ac:dyDescent="0.2">
      <c r="A163" s="7"/>
      <c r="B163" s="7"/>
      <c r="E163" s="5"/>
      <c r="I163" s="5"/>
      <c r="J163" s="5"/>
    </row>
    <row r="164" spans="1:10" ht="12.75" x14ac:dyDescent="0.2">
      <c r="A164" s="7"/>
      <c r="B164" s="7"/>
      <c r="E164" s="5"/>
      <c r="I164" s="5"/>
      <c r="J164" s="5"/>
    </row>
    <row r="165" spans="1:10" ht="12.75" x14ac:dyDescent="0.2">
      <c r="A165" s="7"/>
      <c r="B165" s="7"/>
      <c r="E165" s="5"/>
      <c r="I165" s="5"/>
      <c r="J165" s="5"/>
    </row>
    <row r="166" spans="1:10" ht="12.75" x14ac:dyDescent="0.2">
      <c r="A166" s="7"/>
      <c r="B166" s="7"/>
      <c r="E166" s="5"/>
      <c r="I166" s="5"/>
      <c r="J166" s="5"/>
    </row>
    <row r="167" spans="1:10" ht="12.75" x14ac:dyDescent="0.2">
      <c r="A167" s="7"/>
      <c r="B167" s="7"/>
      <c r="E167" s="5"/>
      <c r="I167" s="5"/>
      <c r="J167" s="5"/>
    </row>
    <row r="168" spans="1:10" ht="12.75" x14ac:dyDescent="0.2">
      <c r="A168" s="7"/>
      <c r="B168" s="7"/>
      <c r="E168" s="5"/>
      <c r="I168" s="5"/>
      <c r="J168" s="5"/>
    </row>
    <row r="169" spans="1:10" ht="12.75" x14ac:dyDescent="0.2">
      <c r="A169" s="7"/>
      <c r="B169" s="7"/>
      <c r="E169" s="5"/>
      <c r="I169" s="5"/>
      <c r="J169" s="5"/>
    </row>
    <row r="170" spans="1:10" ht="12.75" x14ac:dyDescent="0.2">
      <c r="A170" s="7"/>
      <c r="B170" s="7"/>
      <c r="E170" s="5"/>
      <c r="I170" s="5"/>
      <c r="J170" s="5"/>
    </row>
    <row r="171" spans="1:10" ht="12.75" x14ac:dyDescent="0.2">
      <c r="A171" s="7"/>
      <c r="B171" s="7"/>
      <c r="E171" s="5"/>
      <c r="I171" s="5"/>
      <c r="J171" s="5"/>
    </row>
    <row r="172" spans="1:10" ht="12.75" x14ac:dyDescent="0.2">
      <c r="A172" s="7"/>
      <c r="B172" s="7"/>
      <c r="E172" s="5"/>
      <c r="I172" s="5"/>
      <c r="J172" s="5"/>
    </row>
    <row r="173" spans="1:10" ht="12.75" x14ac:dyDescent="0.2">
      <c r="A173" s="7"/>
      <c r="B173" s="7"/>
      <c r="E173" s="5"/>
      <c r="I173" s="5"/>
      <c r="J173" s="5"/>
    </row>
    <row r="174" spans="1:10" ht="12.75" x14ac:dyDescent="0.2">
      <c r="A174" s="7"/>
      <c r="B174" s="7"/>
      <c r="E174" s="5"/>
      <c r="I174" s="5"/>
      <c r="J174" s="5"/>
    </row>
    <row r="175" spans="1:10" ht="12.75" x14ac:dyDescent="0.2">
      <c r="A175" s="7"/>
      <c r="B175" s="7"/>
      <c r="E175" s="5"/>
      <c r="I175" s="5"/>
      <c r="J175" s="5"/>
    </row>
    <row r="176" spans="1:10" ht="12.75" x14ac:dyDescent="0.2">
      <c r="A176" s="7"/>
      <c r="B176" s="7"/>
      <c r="E176" s="5"/>
      <c r="I176" s="5"/>
      <c r="J176" s="5"/>
    </row>
    <row r="177" spans="1:10" ht="12.75" x14ac:dyDescent="0.2">
      <c r="A177" s="7"/>
      <c r="B177" s="7"/>
      <c r="E177" s="5"/>
      <c r="I177" s="5"/>
      <c r="J177" s="5"/>
    </row>
    <row r="178" spans="1:10" ht="12.75" x14ac:dyDescent="0.2">
      <c r="A178" s="7"/>
      <c r="B178" s="7"/>
      <c r="E178" s="5"/>
      <c r="I178" s="5"/>
      <c r="J178" s="5"/>
    </row>
    <row r="179" spans="1:10" ht="12.75" x14ac:dyDescent="0.2">
      <c r="A179" s="7"/>
      <c r="B179" s="7"/>
      <c r="E179" s="5"/>
      <c r="I179" s="5"/>
      <c r="J179" s="5"/>
    </row>
    <row r="180" spans="1:10" ht="12.75" x14ac:dyDescent="0.2">
      <c r="A180" s="7"/>
      <c r="B180" s="7"/>
      <c r="E180" s="5"/>
      <c r="I180" s="5"/>
      <c r="J180" s="5"/>
    </row>
    <row r="181" spans="1:10" ht="12.75" x14ac:dyDescent="0.2">
      <c r="A181" s="7"/>
      <c r="B181" s="7"/>
      <c r="E181" s="5"/>
      <c r="I181" s="5"/>
      <c r="J181" s="5"/>
    </row>
    <row r="182" spans="1:10" ht="12.75" x14ac:dyDescent="0.2">
      <c r="A182" s="7"/>
      <c r="B182" s="7"/>
      <c r="E182" s="5"/>
      <c r="I182" s="5"/>
      <c r="J182" s="5"/>
    </row>
    <row r="183" spans="1:10" ht="12.75" x14ac:dyDescent="0.2">
      <c r="A183" s="7"/>
      <c r="B183" s="7"/>
      <c r="E183" s="5"/>
      <c r="I183" s="5"/>
      <c r="J183" s="5"/>
    </row>
    <row r="184" spans="1:10" ht="12.75" x14ac:dyDescent="0.2">
      <c r="A184" s="7"/>
      <c r="B184" s="7"/>
      <c r="E184" s="5"/>
      <c r="I184" s="5"/>
      <c r="J184" s="5"/>
    </row>
    <row r="185" spans="1:10" ht="12.75" x14ac:dyDescent="0.2">
      <c r="A185" s="7"/>
      <c r="B185" s="7"/>
      <c r="E185" s="5"/>
      <c r="I185" s="5"/>
      <c r="J185" s="5"/>
    </row>
    <row r="186" spans="1:10" ht="12.75" x14ac:dyDescent="0.2">
      <c r="A186" s="7"/>
      <c r="B186" s="7"/>
      <c r="E186" s="5"/>
      <c r="I186" s="5"/>
      <c r="J186" s="5"/>
    </row>
    <row r="187" spans="1:10" ht="12.75" x14ac:dyDescent="0.2">
      <c r="A187" s="7"/>
      <c r="B187" s="7"/>
      <c r="E187" s="5"/>
      <c r="I187" s="5"/>
      <c r="J187" s="5"/>
    </row>
    <row r="188" spans="1:10" ht="12.75" x14ac:dyDescent="0.2">
      <c r="A188" s="7"/>
      <c r="B188" s="7"/>
      <c r="E188" s="5"/>
      <c r="I188" s="5"/>
      <c r="J188" s="5"/>
    </row>
    <row r="189" spans="1:10" ht="12.75" x14ac:dyDescent="0.2">
      <c r="A189" s="7"/>
      <c r="B189" s="7"/>
      <c r="E189" s="5"/>
      <c r="I189" s="5"/>
      <c r="J189" s="5"/>
    </row>
    <row r="190" spans="1:10" ht="12.75" x14ac:dyDescent="0.2">
      <c r="A190" s="7"/>
      <c r="B190" s="7"/>
      <c r="E190" s="5"/>
      <c r="I190" s="5"/>
      <c r="J190" s="5"/>
    </row>
    <row r="191" spans="1:10" ht="12.75" x14ac:dyDescent="0.2">
      <c r="A191" s="7"/>
      <c r="B191" s="7"/>
      <c r="E191" s="5"/>
      <c r="I191" s="5"/>
      <c r="J191" s="5"/>
    </row>
    <row r="192" spans="1:10" ht="12.75" x14ac:dyDescent="0.2">
      <c r="A192" s="7"/>
      <c r="B192" s="7"/>
      <c r="E192" s="5"/>
      <c r="I192" s="5"/>
      <c r="J192" s="5"/>
    </row>
    <row r="193" spans="1:10" ht="12.75" x14ac:dyDescent="0.2">
      <c r="A193" s="7"/>
      <c r="B193" s="7"/>
      <c r="E193" s="5"/>
      <c r="I193" s="5"/>
      <c r="J193" s="5"/>
    </row>
    <row r="194" spans="1:10" ht="12.75" x14ac:dyDescent="0.2">
      <c r="A194" s="7"/>
      <c r="B194" s="7"/>
      <c r="E194" s="5"/>
      <c r="I194" s="5"/>
      <c r="J194" s="5"/>
    </row>
    <row r="195" spans="1:10" ht="12.75" x14ac:dyDescent="0.2">
      <c r="A195" s="7"/>
      <c r="B195" s="7"/>
      <c r="E195" s="5"/>
      <c r="I195" s="5"/>
      <c r="J195" s="5"/>
    </row>
    <row r="196" spans="1:10" ht="12.75" x14ac:dyDescent="0.2">
      <c r="A196" s="7"/>
      <c r="B196" s="7"/>
      <c r="E196" s="5"/>
      <c r="I196" s="5"/>
      <c r="J196" s="5"/>
    </row>
    <row r="197" spans="1:10" ht="12.75" x14ac:dyDescent="0.2">
      <c r="A197" s="7"/>
      <c r="B197" s="7"/>
      <c r="E197" s="5"/>
      <c r="I197" s="5"/>
      <c r="J197" s="5"/>
    </row>
    <row r="198" spans="1:10" ht="12.75" x14ac:dyDescent="0.2">
      <c r="A198" s="7"/>
      <c r="B198" s="7"/>
      <c r="E198" s="5"/>
      <c r="I198" s="5"/>
      <c r="J198" s="5"/>
    </row>
    <row r="199" spans="1:10" ht="12.75" x14ac:dyDescent="0.2">
      <c r="A199" s="7"/>
      <c r="B199" s="7"/>
      <c r="E199" s="5"/>
      <c r="I199" s="5"/>
      <c r="J199" s="5"/>
    </row>
    <row r="200" spans="1:10" ht="12.75" x14ac:dyDescent="0.2">
      <c r="A200" s="7"/>
      <c r="B200" s="7"/>
      <c r="E200" s="5"/>
      <c r="I200" s="5"/>
      <c r="J200" s="5"/>
    </row>
    <row r="201" spans="1:10" ht="12.75" x14ac:dyDescent="0.2">
      <c r="A201" s="7"/>
      <c r="B201" s="7"/>
      <c r="E201" s="5"/>
      <c r="I201" s="5"/>
      <c r="J201" s="5"/>
    </row>
    <row r="202" spans="1:10" ht="12.75" x14ac:dyDescent="0.2">
      <c r="A202" s="7"/>
      <c r="B202" s="7"/>
      <c r="E202" s="5"/>
      <c r="I202" s="5"/>
      <c r="J202" s="5"/>
    </row>
    <row r="203" spans="1:10" ht="12.75" x14ac:dyDescent="0.2">
      <c r="A203" s="7"/>
      <c r="B203" s="7"/>
      <c r="E203" s="5"/>
      <c r="I203" s="5"/>
      <c r="J203" s="5"/>
    </row>
    <row r="204" spans="1:10" ht="12.75" x14ac:dyDescent="0.2">
      <c r="A204" s="7"/>
      <c r="B204" s="7"/>
      <c r="E204" s="5"/>
      <c r="I204" s="5"/>
      <c r="J204" s="5"/>
    </row>
    <row r="205" spans="1:10" ht="12.75" x14ac:dyDescent="0.2">
      <c r="A205" s="7"/>
      <c r="B205" s="7"/>
      <c r="E205" s="5"/>
      <c r="I205" s="5"/>
      <c r="J205" s="5"/>
    </row>
    <row r="206" spans="1:10" ht="12.75" x14ac:dyDescent="0.2">
      <c r="A206" s="7"/>
      <c r="B206" s="7"/>
      <c r="E206" s="5"/>
      <c r="I206" s="5"/>
      <c r="J206" s="5"/>
    </row>
    <row r="207" spans="1:10" ht="12.75" x14ac:dyDescent="0.2">
      <c r="A207" s="7"/>
      <c r="B207" s="7"/>
      <c r="E207" s="5"/>
      <c r="I207" s="5"/>
      <c r="J207" s="5"/>
    </row>
    <row r="208" spans="1:10" ht="12.75" x14ac:dyDescent="0.2">
      <c r="A208" s="7"/>
      <c r="B208" s="7"/>
      <c r="E208" s="5"/>
      <c r="I208" s="5"/>
      <c r="J208" s="5"/>
    </row>
    <row r="209" spans="1:10" ht="12.75" x14ac:dyDescent="0.2">
      <c r="A209" s="7"/>
      <c r="B209" s="7"/>
      <c r="E209" s="5"/>
      <c r="I209" s="5"/>
      <c r="J209" s="5"/>
    </row>
    <row r="210" spans="1:10" ht="12.75" x14ac:dyDescent="0.2">
      <c r="A210" s="7"/>
      <c r="B210" s="7"/>
      <c r="E210" s="5"/>
      <c r="I210" s="5"/>
      <c r="J210" s="5"/>
    </row>
    <row r="211" spans="1:10" ht="12.75" x14ac:dyDescent="0.2">
      <c r="A211" s="7"/>
      <c r="B211" s="7"/>
      <c r="E211" s="5"/>
      <c r="I211" s="5"/>
      <c r="J211" s="5"/>
    </row>
    <row r="212" spans="1:10" ht="12.75" x14ac:dyDescent="0.2">
      <c r="A212" s="7"/>
      <c r="B212" s="7"/>
      <c r="E212" s="5"/>
      <c r="I212" s="5"/>
      <c r="J212" s="5"/>
    </row>
    <row r="213" spans="1:10" ht="12.75" x14ac:dyDescent="0.2">
      <c r="A213" s="7"/>
      <c r="B213" s="7"/>
      <c r="E213" s="5"/>
      <c r="I213" s="5"/>
      <c r="J213" s="5"/>
    </row>
    <row r="214" spans="1:10" ht="12.75" x14ac:dyDescent="0.2">
      <c r="A214" s="7"/>
      <c r="B214" s="7"/>
      <c r="E214" s="5"/>
      <c r="I214" s="5"/>
      <c r="J214" s="5"/>
    </row>
    <row r="215" spans="1:10" ht="12.75" x14ac:dyDescent="0.2">
      <c r="A215" s="7"/>
      <c r="B215" s="7"/>
      <c r="E215" s="5"/>
      <c r="I215" s="5"/>
      <c r="J215" s="5"/>
    </row>
    <row r="216" spans="1:10" ht="12.75" x14ac:dyDescent="0.2">
      <c r="A216" s="7"/>
      <c r="B216" s="7"/>
      <c r="E216" s="5"/>
      <c r="I216" s="5"/>
      <c r="J216" s="5"/>
    </row>
    <row r="217" spans="1:10" ht="12.75" x14ac:dyDescent="0.2">
      <c r="A217" s="7"/>
      <c r="B217" s="7"/>
      <c r="E217" s="5"/>
      <c r="I217" s="5"/>
      <c r="J217" s="5"/>
    </row>
    <row r="218" spans="1:10" ht="12.75" x14ac:dyDescent="0.2">
      <c r="A218" s="7"/>
      <c r="B218" s="7"/>
      <c r="E218" s="5"/>
      <c r="I218" s="5"/>
      <c r="J218" s="5"/>
    </row>
    <row r="219" spans="1:10" ht="12.75" x14ac:dyDescent="0.2">
      <c r="A219" s="7"/>
      <c r="B219" s="7"/>
      <c r="E219" s="5"/>
      <c r="I219" s="5"/>
      <c r="J219" s="5"/>
    </row>
    <row r="220" spans="1:10" ht="12.75" x14ac:dyDescent="0.2">
      <c r="A220" s="7"/>
      <c r="B220" s="7"/>
      <c r="E220" s="5"/>
      <c r="I220" s="5"/>
      <c r="J220" s="5"/>
    </row>
    <row r="221" spans="1:10" ht="12.75" x14ac:dyDescent="0.2">
      <c r="A221" s="7"/>
      <c r="B221" s="7"/>
      <c r="E221" s="5"/>
      <c r="I221" s="5"/>
      <c r="J221" s="5"/>
    </row>
    <row r="222" spans="1:10" ht="12.75" x14ac:dyDescent="0.2">
      <c r="A222" s="7"/>
      <c r="B222" s="7"/>
      <c r="E222" s="5"/>
      <c r="I222" s="5"/>
      <c r="J222" s="5"/>
    </row>
    <row r="223" spans="1:10" ht="12.75" x14ac:dyDescent="0.2">
      <c r="A223" s="7"/>
      <c r="B223" s="7"/>
      <c r="E223" s="5"/>
      <c r="I223" s="5"/>
      <c r="J223" s="5"/>
    </row>
    <row r="224" spans="1:10" ht="12.75" x14ac:dyDescent="0.2">
      <c r="A224" s="7"/>
      <c r="B224" s="7"/>
      <c r="E224" s="5"/>
      <c r="I224" s="5"/>
      <c r="J224" s="5"/>
    </row>
    <row r="225" spans="1:10" ht="12.75" x14ac:dyDescent="0.2">
      <c r="A225" s="7"/>
      <c r="B225" s="7"/>
      <c r="E225" s="5"/>
      <c r="I225" s="5"/>
      <c r="J225" s="5"/>
    </row>
    <row r="226" spans="1:10" ht="12.75" x14ac:dyDescent="0.2">
      <c r="A226" s="7"/>
      <c r="B226" s="7"/>
      <c r="E226" s="5"/>
      <c r="I226" s="5"/>
      <c r="J226" s="5"/>
    </row>
    <row r="227" spans="1:10" ht="12.75" x14ac:dyDescent="0.2">
      <c r="A227" s="7"/>
      <c r="B227" s="7"/>
      <c r="E227" s="5"/>
      <c r="I227" s="5"/>
      <c r="J227" s="5"/>
    </row>
    <row r="228" spans="1:10" ht="12.75" x14ac:dyDescent="0.2">
      <c r="A228" s="7"/>
      <c r="B228" s="7"/>
      <c r="E228" s="5"/>
      <c r="I228" s="5"/>
      <c r="J228" s="5"/>
    </row>
    <row r="229" spans="1:10" ht="12.75" x14ac:dyDescent="0.2">
      <c r="A229" s="7"/>
      <c r="B229" s="7"/>
      <c r="E229" s="5"/>
      <c r="I229" s="5"/>
      <c r="J229" s="5"/>
    </row>
    <row r="230" spans="1:10" ht="12.75" x14ac:dyDescent="0.2">
      <c r="A230" s="7"/>
      <c r="B230" s="7"/>
      <c r="E230" s="5"/>
      <c r="I230" s="5"/>
      <c r="J230" s="5"/>
    </row>
    <row r="231" spans="1:10" ht="12.75" x14ac:dyDescent="0.2">
      <c r="A231" s="7"/>
      <c r="B231" s="7"/>
      <c r="E231" s="5"/>
      <c r="I231" s="5"/>
      <c r="J231" s="5"/>
    </row>
    <row r="232" spans="1:10" ht="12.75" x14ac:dyDescent="0.2">
      <c r="A232" s="7"/>
      <c r="B232" s="7"/>
      <c r="E232" s="5"/>
      <c r="I232" s="5"/>
      <c r="J232" s="5"/>
    </row>
    <row r="233" spans="1:10" ht="12.75" x14ac:dyDescent="0.2">
      <c r="A233" s="7"/>
      <c r="B233" s="7"/>
      <c r="E233" s="5"/>
      <c r="I233" s="5"/>
      <c r="J233" s="5"/>
    </row>
    <row r="234" spans="1:10" ht="12.75" x14ac:dyDescent="0.2">
      <c r="A234" s="7"/>
      <c r="B234" s="7"/>
      <c r="E234" s="5"/>
      <c r="I234" s="5"/>
      <c r="J234" s="5"/>
    </row>
    <row r="235" spans="1:10" ht="12.75" x14ac:dyDescent="0.2">
      <c r="A235" s="7"/>
      <c r="B235" s="7"/>
      <c r="E235" s="5"/>
      <c r="I235" s="5"/>
      <c r="J235" s="5"/>
    </row>
    <row r="236" spans="1:10" ht="12.75" x14ac:dyDescent="0.2">
      <c r="A236" s="7"/>
      <c r="B236" s="7"/>
      <c r="E236" s="5"/>
      <c r="I236" s="5"/>
      <c r="J236" s="5"/>
    </row>
    <row r="237" spans="1:10" ht="12.75" x14ac:dyDescent="0.2">
      <c r="A237" s="7"/>
      <c r="B237" s="7"/>
      <c r="E237" s="5"/>
      <c r="I237" s="5"/>
      <c r="J237" s="5"/>
    </row>
    <row r="238" spans="1:10" ht="12.75" x14ac:dyDescent="0.2">
      <c r="A238" s="7"/>
      <c r="B238" s="7"/>
      <c r="E238" s="5"/>
      <c r="I238" s="5"/>
      <c r="J238" s="5"/>
    </row>
    <row r="239" spans="1:10" ht="12.75" x14ac:dyDescent="0.2">
      <c r="A239" s="7"/>
      <c r="B239" s="7"/>
      <c r="E239" s="5"/>
      <c r="I239" s="5"/>
      <c r="J239" s="5"/>
    </row>
    <row r="240" spans="1:10" ht="12.75" x14ac:dyDescent="0.2">
      <c r="A240" s="7"/>
      <c r="B240" s="7"/>
      <c r="E240" s="5"/>
      <c r="I240" s="5"/>
      <c r="J240" s="5"/>
    </row>
    <row r="241" spans="1:10" ht="12.75" x14ac:dyDescent="0.2">
      <c r="A241" s="7"/>
      <c r="B241" s="7"/>
      <c r="E241" s="5"/>
      <c r="I241" s="5"/>
      <c r="J241" s="5"/>
    </row>
    <row r="242" spans="1:10" ht="12.75" x14ac:dyDescent="0.2">
      <c r="A242" s="7"/>
      <c r="B242" s="7"/>
      <c r="E242" s="5"/>
      <c r="I242" s="5"/>
      <c r="J242" s="5"/>
    </row>
    <row r="243" spans="1:10" ht="12.75" x14ac:dyDescent="0.2">
      <c r="A243" s="7"/>
      <c r="B243" s="7"/>
      <c r="E243" s="5"/>
      <c r="I243" s="5"/>
      <c r="J243" s="5"/>
    </row>
    <row r="244" spans="1:10" ht="12.75" x14ac:dyDescent="0.2">
      <c r="A244" s="7"/>
      <c r="B244" s="7"/>
      <c r="E244" s="5"/>
      <c r="I244" s="5"/>
      <c r="J244" s="5"/>
    </row>
    <row r="245" spans="1:10" ht="12.75" x14ac:dyDescent="0.2">
      <c r="A245" s="7"/>
      <c r="B245" s="7"/>
      <c r="E245" s="5"/>
      <c r="I245" s="5"/>
      <c r="J245" s="5"/>
    </row>
    <row r="246" spans="1:10" ht="12.75" x14ac:dyDescent="0.2">
      <c r="A246" s="7"/>
      <c r="B246" s="7"/>
      <c r="E246" s="5"/>
      <c r="I246" s="5"/>
      <c r="J246" s="5"/>
    </row>
    <row r="247" spans="1:10" ht="12.75" x14ac:dyDescent="0.2">
      <c r="A247" s="7"/>
      <c r="B247" s="7"/>
      <c r="E247" s="5"/>
      <c r="I247" s="5"/>
      <c r="J247" s="5"/>
    </row>
    <row r="248" spans="1:10" ht="12.75" x14ac:dyDescent="0.2">
      <c r="A248" s="7"/>
      <c r="B248" s="7"/>
      <c r="E248" s="5"/>
      <c r="I248" s="5"/>
      <c r="J248" s="5"/>
    </row>
    <row r="249" spans="1:10" ht="12.75" x14ac:dyDescent="0.2">
      <c r="A249" s="7"/>
      <c r="B249" s="7"/>
      <c r="E249" s="5"/>
      <c r="I249" s="5"/>
      <c r="J249" s="5"/>
    </row>
    <row r="250" spans="1:10" ht="12.75" x14ac:dyDescent="0.2">
      <c r="A250" s="7"/>
      <c r="B250" s="7"/>
      <c r="E250" s="5"/>
      <c r="I250" s="5"/>
      <c r="J250" s="5"/>
    </row>
    <row r="251" spans="1:10" ht="12.75" x14ac:dyDescent="0.2">
      <c r="A251" s="7"/>
      <c r="B251" s="7"/>
      <c r="E251" s="5"/>
      <c r="I251" s="5"/>
      <c r="J251" s="5"/>
    </row>
    <row r="252" spans="1:10" ht="12.75" x14ac:dyDescent="0.2">
      <c r="A252" s="7"/>
      <c r="B252" s="7"/>
      <c r="E252" s="5"/>
      <c r="I252" s="5"/>
      <c r="J252" s="5"/>
    </row>
    <row r="253" spans="1:10" ht="12.75" x14ac:dyDescent="0.2">
      <c r="A253" s="7"/>
      <c r="B253" s="7"/>
      <c r="E253" s="5"/>
      <c r="I253" s="5"/>
      <c r="J253" s="5"/>
    </row>
    <row r="254" spans="1:10" ht="12.75" x14ac:dyDescent="0.2">
      <c r="A254" s="7"/>
      <c r="B254" s="7"/>
      <c r="E254" s="5"/>
      <c r="I254" s="5"/>
      <c r="J254" s="5"/>
    </row>
    <row r="255" spans="1:10" ht="12.75" x14ac:dyDescent="0.2">
      <c r="A255" s="7"/>
      <c r="B255" s="7"/>
      <c r="E255" s="5"/>
      <c r="I255" s="5"/>
      <c r="J255" s="5"/>
    </row>
    <row r="256" spans="1:10" ht="12.75" x14ac:dyDescent="0.2">
      <c r="A256" s="7"/>
      <c r="B256" s="7"/>
      <c r="E256" s="5"/>
      <c r="I256" s="5"/>
      <c r="J256" s="5"/>
    </row>
    <row r="257" spans="1:10" ht="12.75" x14ac:dyDescent="0.2">
      <c r="A257" s="7"/>
      <c r="B257" s="7"/>
      <c r="E257" s="5"/>
      <c r="I257" s="5"/>
      <c r="J257" s="5"/>
    </row>
    <row r="258" spans="1:10" ht="12.75" x14ac:dyDescent="0.2">
      <c r="A258" s="7"/>
      <c r="B258" s="7"/>
      <c r="E258" s="5"/>
      <c r="I258" s="5"/>
      <c r="J258" s="5"/>
    </row>
    <row r="259" spans="1:10" ht="12.75" x14ac:dyDescent="0.2">
      <c r="A259" s="7"/>
      <c r="B259" s="7"/>
      <c r="E259" s="5"/>
      <c r="I259" s="5"/>
      <c r="J259" s="5"/>
    </row>
    <row r="260" spans="1:10" ht="12.75" x14ac:dyDescent="0.2">
      <c r="A260" s="7"/>
      <c r="B260" s="7"/>
      <c r="E260" s="5"/>
      <c r="I260" s="5"/>
      <c r="J260" s="5"/>
    </row>
    <row r="261" spans="1:10" ht="12.75" x14ac:dyDescent="0.2">
      <c r="A261" s="7"/>
      <c r="B261" s="7"/>
      <c r="E261" s="5"/>
      <c r="I261" s="5"/>
      <c r="J261" s="5"/>
    </row>
    <row r="262" spans="1:10" ht="12.75" x14ac:dyDescent="0.2">
      <c r="A262" s="7"/>
      <c r="B262" s="7"/>
      <c r="E262" s="5"/>
      <c r="I262" s="5"/>
      <c r="J262" s="5"/>
    </row>
    <row r="263" spans="1:10" ht="12.75" x14ac:dyDescent="0.2">
      <c r="A263" s="7"/>
      <c r="B263" s="7"/>
      <c r="E263" s="5"/>
      <c r="I263" s="5"/>
      <c r="J263" s="5"/>
    </row>
    <row r="264" spans="1:10" ht="12.75" x14ac:dyDescent="0.2">
      <c r="A264" s="7"/>
      <c r="B264" s="7"/>
      <c r="E264" s="5"/>
      <c r="I264" s="5"/>
      <c r="J264" s="5"/>
    </row>
    <row r="265" spans="1:10" ht="12.75" x14ac:dyDescent="0.2">
      <c r="A265" s="7"/>
      <c r="B265" s="7"/>
      <c r="E265" s="5"/>
      <c r="I265" s="5"/>
      <c r="J265" s="5"/>
    </row>
    <row r="266" spans="1:10" ht="12.75" x14ac:dyDescent="0.2">
      <c r="A266" s="7"/>
      <c r="B266" s="7"/>
      <c r="E266" s="5"/>
      <c r="I266" s="5"/>
      <c r="J266" s="5"/>
    </row>
    <row r="267" spans="1:10" ht="12.75" x14ac:dyDescent="0.2">
      <c r="A267" s="7"/>
      <c r="B267" s="7"/>
      <c r="E267" s="5"/>
      <c r="I267" s="5"/>
      <c r="J267" s="5"/>
    </row>
    <row r="268" spans="1:10" ht="12.75" x14ac:dyDescent="0.2">
      <c r="A268" s="7"/>
      <c r="B268" s="7"/>
      <c r="E268" s="5"/>
      <c r="I268" s="5"/>
      <c r="J268" s="5"/>
    </row>
    <row r="269" spans="1:10" ht="12.75" x14ac:dyDescent="0.2">
      <c r="A269" s="7"/>
      <c r="B269" s="7"/>
      <c r="E269" s="5"/>
      <c r="I269" s="5"/>
      <c r="J269" s="5"/>
    </row>
    <row r="270" spans="1:10" ht="12.75" x14ac:dyDescent="0.2">
      <c r="A270" s="7"/>
      <c r="B270" s="7"/>
      <c r="E270" s="5"/>
      <c r="I270" s="5"/>
      <c r="J270" s="5"/>
    </row>
    <row r="271" spans="1:10" ht="12.75" x14ac:dyDescent="0.2">
      <c r="A271" s="7"/>
      <c r="B271" s="7"/>
      <c r="E271" s="5"/>
      <c r="I271" s="5"/>
      <c r="J271" s="5"/>
    </row>
    <row r="272" spans="1:10" ht="12.75" x14ac:dyDescent="0.2">
      <c r="A272" s="7"/>
      <c r="B272" s="7"/>
      <c r="E272" s="5"/>
      <c r="I272" s="5"/>
      <c r="J272" s="5"/>
    </row>
    <row r="273" spans="1:10" ht="12.75" x14ac:dyDescent="0.2">
      <c r="A273" s="7"/>
      <c r="B273" s="7"/>
      <c r="E273" s="5"/>
      <c r="I273" s="5"/>
      <c r="J273" s="5"/>
    </row>
    <row r="274" spans="1:10" ht="12.75" x14ac:dyDescent="0.2">
      <c r="A274" s="7"/>
      <c r="B274" s="7"/>
      <c r="E274" s="5"/>
      <c r="I274" s="5"/>
      <c r="J274" s="5"/>
    </row>
    <row r="275" spans="1:10" ht="12.75" x14ac:dyDescent="0.2">
      <c r="A275" s="7"/>
      <c r="B275" s="7"/>
      <c r="E275" s="5"/>
      <c r="I275" s="5"/>
      <c r="J275" s="5"/>
    </row>
    <row r="276" spans="1:10" ht="12.75" x14ac:dyDescent="0.2">
      <c r="A276" s="7"/>
      <c r="B276" s="7"/>
      <c r="E276" s="5"/>
      <c r="I276" s="5"/>
      <c r="J276" s="5"/>
    </row>
    <row r="277" spans="1:10" ht="12.75" x14ac:dyDescent="0.2">
      <c r="A277" s="7"/>
      <c r="B277" s="7"/>
      <c r="E277" s="5"/>
      <c r="I277" s="5"/>
      <c r="J277" s="5"/>
    </row>
    <row r="278" spans="1:10" ht="12.75" x14ac:dyDescent="0.2">
      <c r="A278" s="7"/>
      <c r="B278" s="7"/>
      <c r="E278" s="5"/>
      <c r="I278" s="5"/>
      <c r="J278" s="5"/>
    </row>
    <row r="279" spans="1:10" ht="12.75" x14ac:dyDescent="0.2">
      <c r="A279" s="7"/>
      <c r="B279" s="7"/>
      <c r="E279" s="5"/>
      <c r="I279" s="5"/>
      <c r="J279" s="5"/>
    </row>
    <row r="280" spans="1:10" ht="12.75" x14ac:dyDescent="0.2">
      <c r="A280" s="7"/>
      <c r="B280" s="7"/>
      <c r="E280" s="5"/>
      <c r="I280" s="5"/>
      <c r="J280" s="5"/>
    </row>
    <row r="281" spans="1:10" ht="12.75" x14ac:dyDescent="0.2">
      <c r="A281" s="7"/>
      <c r="B281" s="7"/>
      <c r="E281" s="5"/>
      <c r="I281" s="5"/>
      <c r="J281" s="5"/>
    </row>
    <row r="282" spans="1:10" ht="12.75" x14ac:dyDescent="0.2">
      <c r="A282" s="7"/>
      <c r="B282" s="7"/>
      <c r="E282" s="5"/>
      <c r="I282" s="5"/>
      <c r="J282" s="5"/>
    </row>
    <row r="283" spans="1:10" ht="12.75" x14ac:dyDescent="0.2">
      <c r="A283" s="7"/>
      <c r="B283" s="7"/>
      <c r="E283" s="5"/>
      <c r="I283" s="5"/>
      <c r="J283" s="5"/>
    </row>
    <row r="284" spans="1:10" ht="12.75" x14ac:dyDescent="0.2">
      <c r="A284" s="7"/>
      <c r="B284" s="7"/>
      <c r="E284" s="5"/>
      <c r="I284" s="5"/>
      <c r="J284" s="5"/>
    </row>
    <row r="285" spans="1:10" ht="12.75" x14ac:dyDescent="0.2">
      <c r="A285" s="7"/>
      <c r="B285" s="7"/>
      <c r="E285" s="5"/>
      <c r="I285" s="5"/>
      <c r="J285" s="5"/>
    </row>
    <row r="286" spans="1:10" ht="12.75" x14ac:dyDescent="0.2">
      <c r="A286" s="7"/>
      <c r="B286" s="7"/>
      <c r="E286" s="5"/>
      <c r="I286" s="5"/>
      <c r="J286" s="5"/>
    </row>
    <row r="287" spans="1:10" ht="12.75" x14ac:dyDescent="0.2">
      <c r="A287" s="7"/>
      <c r="B287" s="7"/>
      <c r="E287" s="5"/>
      <c r="I287" s="5"/>
      <c r="J287" s="5"/>
    </row>
    <row r="288" spans="1:10" ht="12.75" x14ac:dyDescent="0.2">
      <c r="A288" s="7"/>
      <c r="B288" s="7"/>
      <c r="E288" s="5"/>
      <c r="I288" s="5"/>
      <c r="J288" s="5"/>
    </row>
    <row r="289" spans="1:10" ht="12.75" x14ac:dyDescent="0.2">
      <c r="A289" s="7"/>
      <c r="B289" s="7"/>
      <c r="E289" s="5"/>
      <c r="I289" s="5"/>
      <c r="J289" s="5"/>
    </row>
    <row r="290" spans="1:10" ht="12.75" x14ac:dyDescent="0.2">
      <c r="A290" s="7"/>
      <c r="B290" s="7"/>
      <c r="E290" s="5"/>
      <c r="I290" s="5"/>
      <c r="J290" s="5"/>
    </row>
    <row r="291" spans="1:10" ht="12.75" x14ac:dyDescent="0.2">
      <c r="A291" s="7"/>
      <c r="B291" s="7"/>
      <c r="E291" s="5"/>
      <c r="I291" s="5"/>
      <c r="J291" s="5"/>
    </row>
    <row r="292" spans="1:10" ht="12.75" x14ac:dyDescent="0.2">
      <c r="A292" s="7"/>
      <c r="B292" s="7"/>
      <c r="E292" s="5"/>
      <c r="I292" s="5"/>
      <c r="J292" s="5"/>
    </row>
    <row r="293" spans="1:10" ht="12.75" x14ac:dyDescent="0.2">
      <c r="A293" s="7"/>
      <c r="B293" s="7"/>
      <c r="E293" s="5"/>
      <c r="I293" s="5"/>
      <c r="J293" s="5"/>
    </row>
    <row r="294" spans="1:10" ht="12.75" x14ac:dyDescent="0.2">
      <c r="A294" s="7"/>
      <c r="B294" s="7"/>
      <c r="E294" s="5"/>
      <c r="I294" s="5"/>
      <c r="J294" s="5"/>
    </row>
    <row r="295" spans="1:10" ht="12.75" x14ac:dyDescent="0.2">
      <c r="A295" s="7"/>
      <c r="B295" s="7"/>
      <c r="E295" s="5"/>
      <c r="I295" s="5"/>
      <c r="J295" s="5"/>
    </row>
    <row r="296" spans="1:10" ht="12.75" x14ac:dyDescent="0.2">
      <c r="A296" s="7"/>
      <c r="B296" s="7"/>
      <c r="E296" s="5"/>
      <c r="I296" s="5"/>
      <c r="J296" s="5"/>
    </row>
    <row r="297" spans="1:10" ht="12.75" x14ac:dyDescent="0.2">
      <c r="A297" s="7"/>
      <c r="B297" s="7"/>
      <c r="E297" s="5"/>
      <c r="I297" s="5"/>
      <c r="J297" s="5"/>
    </row>
    <row r="298" spans="1:10" ht="12.75" x14ac:dyDescent="0.2">
      <c r="A298" s="7"/>
      <c r="B298" s="7"/>
      <c r="E298" s="5"/>
      <c r="I298" s="5"/>
      <c r="J298" s="5"/>
    </row>
    <row r="299" spans="1:10" ht="12.75" x14ac:dyDescent="0.2">
      <c r="A299" s="7"/>
      <c r="B299" s="7"/>
      <c r="E299" s="5"/>
      <c r="I299" s="5"/>
      <c r="J299" s="5"/>
    </row>
    <row r="300" spans="1:10" ht="12.75" x14ac:dyDescent="0.2">
      <c r="A300" s="7"/>
      <c r="B300" s="7"/>
      <c r="E300" s="5"/>
      <c r="I300" s="5"/>
      <c r="J300" s="5"/>
    </row>
    <row r="301" spans="1:10" ht="12.75" x14ac:dyDescent="0.2">
      <c r="A301" s="7"/>
      <c r="B301" s="7"/>
      <c r="E301" s="5"/>
      <c r="I301" s="5"/>
      <c r="J301" s="5"/>
    </row>
    <row r="302" spans="1:10" ht="12.75" x14ac:dyDescent="0.2">
      <c r="A302" s="7"/>
      <c r="B302" s="7"/>
      <c r="E302" s="5"/>
      <c r="I302" s="5"/>
      <c r="J302" s="5"/>
    </row>
    <row r="303" spans="1:10" ht="12.75" x14ac:dyDescent="0.2">
      <c r="A303" s="7"/>
      <c r="B303" s="7"/>
      <c r="E303" s="5"/>
      <c r="I303" s="5"/>
      <c r="J303" s="5"/>
    </row>
    <row r="304" spans="1:10" ht="12.75" x14ac:dyDescent="0.2">
      <c r="A304" s="7"/>
      <c r="B304" s="7"/>
      <c r="E304" s="5"/>
      <c r="I304" s="5"/>
      <c r="J304" s="5"/>
    </row>
    <row r="305" spans="1:10" ht="12.75" x14ac:dyDescent="0.2">
      <c r="A305" s="7"/>
      <c r="B305" s="7"/>
      <c r="E305" s="5"/>
      <c r="I305" s="5"/>
      <c r="J305" s="5"/>
    </row>
    <row r="306" spans="1:10" ht="12.75" x14ac:dyDescent="0.2">
      <c r="A306" s="7"/>
      <c r="B306" s="7"/>
      <c r="E306" s="5"/>
      <c r="I306" s="5"/>
      <c r="J306" s="5"/>
    </row>
    <row r="307" spans="1:10" ht="12.75" x14ac:dyDescent="0.2">
      <c r="A307" s="7"/>
      <c r="B307" s="7"/>
      <c r="E307" s="5"/>
      <c r="I307" s="5"/>
      <c r="J307" s="5"/>
    </row>
    <row r="308" spans="1:10" ht="12.75" x14ac:dyDescent="0.2">
      <c r="A308" s="7"/>
      <c r="B308" s="7"/>
      <c r="E308" s="5"/>
      <c r="I308" s="5"/>
      <c r="J308" s="5"/>
    </row>
    <row r="309" spans="1:10" ht="12.75" x14ac:dyDescent="0.2">
      <c r="A309" s="7"/>
      <c r="B309" s="7"/>
      <c r="E309" s="5"/>
      <c r="I309" s="5"/>
      <c r="J309" s="5"/>
    </row>
    <row r="310" spans="1:10" ht="12.75" x14ac:dyDescent="0.2">
      <c r="A310" s="7"/>
      <c r="B310" s="7"/>
      <c r="E310" s="5"/>
      <c r="I310" s="5"/>
      <c r="J310" s="5"/>
    </row>
    <row r="311" spans="1:10" ht="12.75" x14ac:dyDescent="0.2">
      <c r="A311" s="7"/>
      <c r="B311" s="7"/>
      <c r="E311" s="5"/>
      <c r="I311" s="5"/>
      <c r="J311" s="5"/>
    </row>
    <row r="312" spans="1:10" ht="12.75" x14ac:dyDescent="0.2">
      <c r="A312" s="7"/>
      <c r="B312" s="7"/>
      <c r="E312" s="5"/>
      <c r="I312" s="5"/>
      <c r="J312" s="5"/>
    </row>
    <row r="313" spans="1:10" ht="12.75" x14ac:dyDescent="0.2">
      <c r="A313" s="7"/>
      <c r="B313" s="7"/>
      <c r="E313" s="5"/>
      <c r="I313" s="5"/>
      <c r="J313" s="5"/>
    </row>
    <row r="314" spans="1:10" ht="12.75" x14ac:dyDescent="0.2">
      <c r="A314" s="7"/>
      <c r="B314" s="7"/>
      <c r="E314" s="5"/>
      <c r="I314" s="5"/>
      <c r="J314" s="5"/>
    </row>
    <row r="315" spans="1:10" ht="12.75" x14ac:dyDescent="0.2">
      <c r="A315" s="7"/>
      <c r="B315" s="7"/>
      <c r="E315" s="5"/>
      <c r="I315" s="5"/>
      <c r="J315" s="5"/>
    </row>
    <row r="316" spans="1:10" ht="12.75" x14ac:dyDescent="0.2">
      <c r="A316" s="7"/>
      <c r="B316" s="7"/>
      <c r="E316" s="5"/>
      <c r="I316" s="5"/>
      <c r="J316" s="5"/>
    </row>
    <row r="317" spans="1:10" ht="12.75" x14ac:dyDescent="0.2">
      <c r="A317" s="7"/>
      <c r="B317" s="7"/>
      <c r="E317" s="5"/>
      <c r="I317" s="5"/>
      <c r="J317" s="5"/>
    </row>
    <row r="318" spans="1:10" ht="12.75" x14ac:dyDescent="0.2">
      <c r="A318" s="7"/>
      <c r="B318" s="7"/>
      <c r="E318" s="5"/>
      <c r="I318" s="5"/>
      <c r="J318" s="5"/>
    </row>
    <row r="319" spans="1:10" ht="12.75" x14ac:dyDescent="0.2">
      <c r="A319" s="7"/>
      <c r="B319" s="7"/>
      <c r="E319" s="5"/>
      <c r="I319" s="5"/>
      <c r="J319" s="5"/>
    </row>
    <row r="320" spans="1:10" ht="12.75" x14ac:dyDescent="0.2">
      <c r="A320" s="7"/>
      <c r="B320" s="7"/>
      <c r="E320" s="5"/>
      <c r="I320" s="5"/>
      <c r="J320" s="5"/>
    </row>
    <row r="321" spans="1:10" ht="12.75" x14ac:dyDescent="0.2">
      <c r="A321" s="7"/>
      <c r="B321" s="7"/>
      <c r="E321" s="5"/>
      <c r="I321" s="5"/>
      <c r="J321" s="5"/>
    </row>
    <row r="322" spans="1:10" ht="12.75" x14ac:dyDescent="0.2">
      <c r="A322" s="7"/>
      <c r="B322" s="7"/>
      <c r="E322" s="5"/>
      <c r="I322" s="5"/>
      <c r="J322" s="5"/>
    </row>
    <row r="323" spans="1:10" ht="12.75" x14ac:dyDescent="0.2">
      <c r="A323" s="7"/>
      <c r="B323" s="7"/>
      <c r="E323" s="5"/>
      <c r="I323" s="5"/>
      <c r="J323" s="5"/>
    </row>
    <row r="324" spans="1:10" ht="12.75" x14ac:dyDescent="0.2">
      <c r="A324" s="7"/>
      <c r="B324" s="7"/>
      <c r="E324" s="5"/>
      <c r="I324" s="5"/>
      <c r="J324" s="5"/>
    </row>
    <row r="325" spans="1:10" ht="12.75" x14ac:dyDescent="0.2">
      <c r="A325" s="7"/>
      <c r="B325" s="7"/>
      <c r="E325" s="5"/>
      <c r="I325" s="5"/>
      <c r="J325" s="5"/>
    </row>
    <row r="326" spans="1:10" ht="12.75" x14ac:dyDescent="0.2">
      <c r="A326" s="7"/>
      <c r="B326" s="7"/>
      <c r="E326" s="5"/>
      <c r="I326" s="5"/>
      <c r="J326" s="5"/>
    </row>
    <row r="327" spans="1:10" ht="12.75" x14ac:dyDescent="0.2">
      <c r="A327" s="7"/>
      <c r="B327" s="7"/>
      <c r="E327" s="5"/>
      <c r="I327" s="5"/>
      <c r="J327" s="5"/>
    </row>
    <row r="328" spans="1:10" ht="12.75" x14ac:dyDescent="0.2">
      <c r="A328" s="7"/>
      <c r="B328" s="7"/>
      <c r="E328" s="5"/>
      <c r="I328" s="5"/>
      <c r="J328" s="5"/>
    </row>
    <row r="329" spans="1:10" ht="12.75" x14ac:dyDescent="0.2">
      <c r="A329" s="7"/>
      <c r="B329" s="7"/>
      <c r="E329" s="5"/>
      <c r="I329" s="5"/>
      <c r="J329" s="5"/>
    </row>
    <row r="330" spans="1:10" ht="12.75" x14ac:dyDescent="0.2">
      <c r="A330" s="7"/>
      <c r="B330" s="7"/>
      <c r="E330" s="5"/>
      <c r="I330" s="5"/>
      <c r="J330" s="5"/>
    </row>
    <row r="331" spans="1:10" ht="12.75" x14ac:dyDescent="0.2">
      <c r="A331" s="7"/>
      <c r="B331" s="7"/>
      <c r="E331" s="5"/>
      <c r="I331" s="5"/>
      <c r="J331" s="5"/>
    </row>
    <row r="332" spans="1:10" ht="12.75" x14ac:dyDescent="0.2">
      <c r="A332" s="7"/>
      <c r="B332" s="7"/>
      <c r="E332" s="5"/>
      <c r="I332" s="5"/>
      <c r="J332" s="5"/>
    </row>
    <row r="333" spans="1:10" ht="12.75" x14ac:dyDescent="0.2">
      <c r="A333" s="7"/>
      <c r="B333" s="7"/>
      <c r="E333" s="5"/>
      <c r="I333" s="5"/>
      <c r="J333" s="5"/>
    </row>
    <row r="334" spans="1:10" ht="12.75" x14ac:dyDescent="0.2">
      <c r="A334" s="7"/>
      <c r="B334" s="7"/>
      <c r="E334" s="5"/>
      <c r="I334" s="5"/>
      <c r="J334" s="5"/>
    </row>
    <row r="335" spans="1:10" ht="12.75" x14ac:dyDescent="0.2">
      <c r="A335" s="7"/>
      <c r="B335" s="7"/>
      <c r="E335" s="5"/>
      <c r="I335" s="5"/>
      <c r="J335" s="5"/>
    </row>
    <row r="336" spans="1:10" ht="12.75" x14ac:dyDescent="0.2">
      <c r="A336" s="7"/>
      <c r="B336" s="7"/>
      <c r="E336" s="5"/>
      <c r="I336" s="5"/>
      <c r="J336" s="5"/>
    </row>
    <row r="337" spans="1:10" ht="12.75" x14ac:dyDescent="0.2">
      <c r="A337" s="7"/>
      <c r="B337" s="7"/>
      <c r="E337" s="5"/>
      <c r="I337" s="5"/>
      <c r="J337" s="5"/>
    </row>
    <row r="338" spans="1:10" ht="12.75" x14ac:dyDescent="0.2">
      <c r="A338" s="7"/>
      <c r="B338" s="7"/>
      <c r="E338" s="5"/>
      <c r="I338" s="5"/>
      <c r="J338" s="5"/>
    </row>
    <row r="339" spans="1:10" ht="12.75" x14ac:dyDescent="0.2">
      <c r="A339" s="7"/>
      <c r="B339" s="7"/>
      <c r="E339" s="5"/>
      <c r="I339" s="5"/>
      <c r="J339" s="5"/>
    </row>
    <row r="340" spans="1:10" ht="12.75" x14ac:dyDescent="0.2">
      <c r="A340" s="7"/>
      <c r="B340" s="7"/>
      <c r="E340" s="5"/>
      <c r="I340" s="5"/>
      <c r="J340" s="5"/>
    </row>
    <row r="341" spans="1:10" ht="12.75" x14ac:dyDescent="0.2">
      <c r="A341" s="7"/>
      <c r="B341" s="7"/>
      <c r="E341" s="5"/>
      <c r="I341" s="5"/>
      <c r="J341" s="5"/>
    </row>
    <row r="342" spans="1:10" ht="12.75" x14ac:dyDescent="0.2">
      <c r="A342" s="7"/>
      <c r="B342" s="7"/>
      <c r="E342" s="5"/>
      <c r="I342" s="5"/>
      <c r="J342" s="5"/>
    </row>
    <row r="343" spans="1:10" ht="12.75" x14ac:dyDescent="0.2">
      <c r="A343" s="7"/>
      <c r="B343" s="7"/>
      <c r="E343" s="5"/>
      <c r="I343" s="5"/>
      <c r="J343" s="5"/>
    </row>
    <row r="344" spans="1:10" ht="12.75" x14ac:dyDescent="0.2">
      <c r="A344" s="7"/>
      <c r="B344" s="7"/>
      <c r="E344" s="5"/>
      <c r="I344" s="5"/>
      <c r="J344" s="5"/>
    </row>
    <row r="345" spans="1:10" ht="12.75" x14ac:dyDescent="0.2">
      <c r="A345" s="7"/>
      <c r="B345" s="7"/>
      <c r="E345" s="5"/>
      <c r="I345" s="5"/>
      <c r="J345" s="5"/>
    </row>
    <row r="346" spans="1:10" ht="12.75" x14ac:dyDescent="0.2">
      <c r="A346" s="7"/>
      <c r="B346" s="7"/>
      <c r="E346" s="5"/>
      <c r="I346" s="5"/>
      <c r="J346" s="5"/>
    </row>
    <row r="347" spans="1:10" ht="12.75" x14ac:dyDescent="0.2">
      <c r="A347" s="7"/>
      <c r="B347" s="7"/>
      <c r="E347" s="5"/>
      <c r="I347" s="5"/>
      <c r="J347" s="5"/>
    </row>
    <row r="348" spans="1:10" ht="12.75" x14ac:dyDescent="0.2">
      <c r="A348" s="7"/>
      <c r="B348" s="7"/>
      <c r="E348" s="5"/>
      <c r="I348" s="5"/>
      <c r="J348" s="5"/>
    </row>
    <row r="349" spans="1:10" ht="12.75" x14ac:dyDescent="0.2">
      <c r="A349" s="7"/>
      <c r="B349" s="7"/>
      <c r="E349" s="5"/>
      <c r="I349" s="5"/>
      <c r="J349" s="5"/>
    </row>
    <row r="350" spans="1:10" ht="12.75" x14ac:dyDescent="0.2">
      <c r="A350" s="7"/>
      <c r="B350" s="7"/>
      <c r="E350" s="5"/>
      <c r="I350" s="5"/>
      <c r="J350" s="5"/>
    </row>
    <row r="351" spans="1:10" ht="12.75" x14ac:dyDescent="0.2">
      <c r="A351" s="7"/>
      <c r="B351" s="7"/>
      <c r="E351" s="5"/>
      <c r="I351" s="5"/>
      <c r="J351" s="5"/>
    </row>
    <row r="352" spans="1:10" ht="12.75" x14ac:dyDescent="0.2">
      <c r="A352" s="7"/>
      <c r="B352" s="7"/>
      <c r="E352" s="5"/>
      <c r="I352" s="5"/>
      <c r="J352" s="5"/>
    </row>
    <row r="353" spans="1:10" ht="12.75" x14ac:dyDescent="0.2">
      <c r="A353" s="7"/>
      <c r="B353" s="7"/>
      <c r="E353" s="5"/>
      <c r="I353" s="5"/>
      <c r="J353" s="5"/>
    </row>
    <row r="354" spans="1:10" ht="12.75" x14ac:dyDescent="0.2">
      <c r="A354" s="7"/>
      <c r="B354" s="7"/>
      <c r="E354" s="5"/>
      <c r="I354" s="5"/>
      <c r="J354" s="5"/>
    </row>
    <row r="355" spans="1:10" ht="12.75" x14ac:dyDescent="0.2">
      <c r="A355" s="7"/>
      <c r="B355" s="7"/>
      <c r="E355" s="5"/>
      <c r="I355" s="5"/>
      <c r="J355" s="5"/>
    </row>
    <row r="356" spans="1:10" ht="12.75" x14ac:dyDescent="0.2">
      <c r="A356" s="7"/>
      <c r="B356" s="7"/>
      <c r="E356" s="5"/>
      <c r="I356" s="5"/>
      <c r="J356" s="5"/>
    </row>
    <row r="357" spans="1:10" ht="12.75" x14ac:dyDescent="0.2">
      <c r="A357" s="7"/>
      <c r="B357" s="7"/>
      <c r="E357" s="5"/>
      <c r="I357" s="5"/>
      <c r="J357" s="5"/>
    </row>
    <row r="358" spans="1:10" ht="12.75" x14ac:dyDescent="0.2">
      <c r="A358" s="7"/>
      <c r="B358" s="7"/>
      <c r="E358" s="5"/>
      <c r="I358" s="5"/>
      <c r="J358" s="5"/>
    </row>
    <row r="359" spans="1:10" ht="12.75" x14ac:dyDescent="0.2">
      <c r="A359" s="7"/>
      <c r="B359" s="7"/>
      <c r="E359" s="5"/>
      <c r="I359" s="5"/>
      <c r="J359" s="5"/>
    </row>
    <row r="360" spans="1:10" ht="12.75" x14ac:dyDescent="0.2">
      <c r="A360" s="7"/>
      <c r="B360" s="7"/>
      <c r="E360" s="5"/>
      <c r="I360" s="5"/>
      <c r="J360" s="5"/>
    </row>
    <row r="361" spans="1:10" ht="12.75" x14ac:dyDescent="0.2">
      <c r="A361" s="7"/>
      <c r="B361" s="7"/>
      <c r="E361" s="5"/>
      <c r="I361" s="5"/>
      <c r="J361" s="5"/>
    </row>
    <row r="362" spans="1:10" ht="12.75" x14ac:dyDescent="0.2">
      <c r="A362" s="7"/>
      <c r="B362" s="7"/>
      <c r="E362" s="5"/>
      <c r="I362" s="5"/>
      <c r="J362" s="5"/>
    </row>
    <row r="363" spans="1:10" ht="12.75" x14ac:dyDescent="0.2">
      <c r="A363" s="7"/>
      <c r="B363" s="7"/>
      <c r="E363" s="5"/>
      <c r="I363" s="5"/>
      <c r="J363" s="5"/>
    </row>
    <row r="364" spans="1:10" ht="12.75" x14ac:dyDescent="0.2">
      <c r="A364" s="7"/>
      <c r="B364" s="7"/>
      <c r="E364" s="5"/>
      <c r="I364" s="5"/>
      <c r="J364" s="5"/>
    </row>
    <row r="365" spans="1:10" ht="12.75" x14ac:dyDescent="0.2">
      <c r="A365" s="7"/>
      <c r="B365" s="7"/>
      <c r="E365" s="5"/>
      <c r="I365" s="5"/>
      <c r="J365" s="5"/>
    </row>
    <row r="366" spans="1:10" ht="12.75" x14ac:dyDescent="0.2">
      <c r="A366" s="7"/>
      <c r="B366" s="7"/>
      <c r="E366" s="5"/>
      <c r="I366" s="5"/>
      <c r="J366" s="5"/>
    </row>
    <row r="367" spans="1:10" ht="12.75" x14ac:dyDescent="0.2">
      <c r="A367" s="7"/>
      <c r="B367" s="7"/>
      <c r="E367" s="5"/>
      <c r="I367" s="5"/>
      <c r="J367" s="5"/>
    </row>
    <row r="368" spans="1:10" ht="12.75" x14ac:dyDescent="0.2">
      <c r="A368" s="7"/>
      <c r="B368" s="7"/>
      <c r="E368" s="5"/>
      <c r="I368" s="5"/>
      <c r="J368" s="5"/>
    </row>
    <row r="369" spans="1:10" ht="12.75" x14ac:dyDescent="0.2">
      <c r="A369" s="7"/>
      <c r="B369" s="7"/>
      <c r="E369" s="5"/>
      <c r="I369" s="5"/>
      <c r="J369" s="5"/>
    </row>
    <row r="370" spans="1:10" ht="12.75" x14ac:dyDescent="0.2">
      <c r="A370" s="7"/>
      <c r="B370" s="7"/>
      <c r="E370" s="5"/>
      <c r="I370" s="5"/>
      <c r="J370" s="5"/>
    </row>
    <row r="371" spans="1:10" ht="12.75" x14ac:dyDescent="0.2">
      <c r="A371" s="7"/>
      <c r="B371" s="7"/>
      <c r="E371" s="5"/>
      <c r="I371" s="5"/>
      <c r="J371" s="5"/>
    </row>
    <row r="372" spans="1:10" ht="12.75" x14ac:dyDescent="0.2">
      <c r="A372" s="7"/>
      <c r="B372" s="7"/>
      <c r="E372" s="5"/>
      <c r="I372" s="5"/>
      <c r="J372" s="5"/>
    </row>
    <row r="373" spans="1:10" ht="12.75" x14ac:dyDescent="0.2">
      <c r="A373" s="7"/>
      <c r="B373" s="7"/>
      <c r="E373" s="5"/>
      <c r="I373" s="5"/>
      <c r="J373" s="5"/>
    </row>
    <row r="374" spans="1:10" ht="12.75" x14ac:dyDescent="0.2">
      <c r="A374" s="7"/>
      <c r="B374" s="7"/>
      <c r="E374" s="5"/>
      <c r="I374" s="5"/>
      <c r="J374" s="5"/>
    </row>
    <row r="375" spans="1:10" ht="12.75" x14ac:dyDescent="0.2">
      <c r="A375" s="7"/>
      <c r="B375" s="7"/>
      <c r="E375" s="5"/>
      <c r="I375" s="5"/>
      <c r="J375" s="5"/>
    </row>
    <row r="376" spans="1:10" ht="12.75" x14ac:dyDescent="0.2">
      <c r="A376" s="7"/>
      <c r="B376" s="7"/>
      <c r="E376" s="5"/>
      <c r="I376" s="5"/>
      <c r="J376" s="5"/>
    </row>
    <row r="377" spans="1:10" ht="12.75" x14ac:dyDescent="0.2">
      <c r="A377" s="7"/>
      <c r="B377" s="7"/>
      <c r="E377" s="5"/>
      <c r="I377" s="5"/>
      <c r="J377" s="5"/>
    </row>
    <row r="378" spans="1:10" ht="12.75" x14ac:dyDescent="0.2">
      <c r="A378" s="7"/>
      <c r="B378" s="7"/>
      <c r="E378" s="5"/>
      <c r="I378" s="5"/>
      <c r="J378" s="5"/>
    </row>
    <row r="379" spans="1:10" ht="12.75" x14ac:dyDescent="0.2">
      <c r="A379" s="7"/>
      <c r="B379" s="7"/>
      <c r="E379" s="5"/>
      <c r="I379" s="5"/>
      <c r="J379" s="5"/>
    </row>
    <row r="380" spans="1:10" ht="12.75" x14ac:dyDescent="0.2">
      <c r="A380" s="7"/>
      <c r="B380" s="7"/>
      <c r="E380" s="5"/>
      <c r="I380" s="5"/>
      <c r="J380" s="5"/>
    </row>
    <row r="381" spans="1:10" ht="12.75" x14ac:dyDescent="0.2">
      <c r="A381" s="7"/>
      <c r="B381" s="7"/>
      <c r="E381" s="5"/>
      <c r="I381" s="5"/>
      <c r="J381" s="5"/>
    </row>
    <row r="382" spans="1:10" ht="12.75" x14ac:dyDescent="0.2">
      <c r="A382" s="7"/>
      <c r="B382" s="7"/>
      <c r="E382" s="5"/>
      <c r="I382" s="5"/>
      <c r="J382" s="5"/>
    </row>
    <row r="383" spans="1:10" ht="12.75" x14ac:dyDescent="0.2">
      <c r="A383" s="7"/>
      <c r="B383" s="7"/>
      <c r="E383" s="5"/>
      <c r="I383" s="5"/>
      <c r="J383" s="5"/>
    </row>
    <row r="384" spans="1:10" ht="12.75" x14ac:dyDescent="0.2">
      <c r="A384" s="7"/>
      <c r="B384" s="7"/>
      <c r="E384" s="5"/>
      <c r="I384" s="5"/>
      <c r="J384" s="5"/>
    </row>
    <row r="385" spans="1:10" ht="12.75" x14ac:dyDescent="0.2">
      <c r="A385" s="7"/>
      <c r="B385" s="7"/>
      <c r="E385" s="5"/>
      <c r="I385" s="5"/>
      <c r="J385" s="5"/>
    </row>
    <row r="386" spans="1:10" ht="12.75" x14ac:dyDescent="0.2">
      <c r="A386" s="7"/>
      <c r="B386" s="7"/>
      <c r="E386" s="5"/>
      <c r="I386" s="5"/>
      <c r="J386" s="5"/>
    </row>
    <row r="387" spans="1:10" ht="12.75" x14ac:dyDescent="0.2">
      <c r="A387" s="7"/>
      <c r="B387" s="7"/>
      <c r="E387" s="5"/>
      <c r="I387" s="5"/>
      <c r="J387" s="5"/>
    </row>
    <row r="388" spans="1:10" ht="12.75" x14ac:dyDescent="0.2">
      <c r="A388" s="7"/>
      <c r="B388" s="7"/>
      <c r="E388" s="5"/>
      <c r="I388" s="5"/>
      <c r="J388" s="5"/>
    </row>
    <row r="389" spans="1:10" ht="12.75" x14ac:dyDescent="0.2">
      <c r="A389" s="7"/>
      <c r="B389" s="7"/>
      <c r="E389" s="5"/>
      <c r="I389" s="5"/>
      <c r="J389" s="5"/>
    </row>
    <row r="390" spans="1:10" ht="12.75" x14ac:dyDescent="0.2">
      <c r="A390" s="7"/>
      <c r="B390" s="7"/>
      <c r="E390" s="5"/>
      <c r="I390" s="5"/>
      <c r="J390" s="5"/>
    </row>
    <row r="391" spans="1:10" ht="12.75" x14ac:dyDescent="0.2">
      <c r="A391" s="7"/>
      <c r="B391" s="7"/>
      <c r="E391" s="5"/>
      <c r="I391" s="5"/>
      <c r="J391" s="5"/>
    </row>
    <row r="392" spans="1:10" ht="12.75" x14ac:dyDescent="0.2">
      <c r="A392" s="7"/>
      <c r="B392" s="7"/>
      <c r="E392" s="5"/>
      <c r="I392" s="5"/>
      <c r="J392" s="5"/>
    </row>
    <row r="393" spans="1:10" ht="12.75" x14ac:dyDescent="0.2">
      <c r="A393" s="7"/>
      <c r="B393" s="7"/>
      <c r="E393" s="5"/>
      <c r="I393" s="5"/>
      <c r="J393" s="5"/>
    </row>
    <row r="394" spans="1:10" ht="12.75" x14ac:dyDescent="0.2">
      <c r="A394" s="7"/>
      <c r="B394" s="7"/>
      <c r="E394" s="5"/>
      <c r="I394" s="5"/>
      <c r="J394" s="5"/>
    </row>
    <row r="395" spans="1:10" ht="12.75" x14ac:dyDescent="0.2">
      <c r="A395" s="7"/>
      <c r="B395" s="7"/>
      <c r="E395" s="5"/>
      <c r="I395" s="5"/>
      <c r="J395" s="5"/>
    </row>
    <row r="396" spans="1:10" ht="12.75" x14ac:dyDescent="0.2">
      <c r="A396" s="7"/>
      <c r="B396" s="7"/>
      <c r="E396" s="5"/>
      <c r="I396" s="5"/>
      <c r="J396" s="5"/>
    </row>
    <row r="397" spans="1:10" ht="12.75" x14ac:dyDescent="0.2">
      <c r="A397" s="7"/>
      <c r="B397" s="7"/>
      <c r="E397" s="5"/>
      <c r="I397" s="5"/>
      <c r="J397" s="5"/>
    </row>
    <row r="398" spans="1:10" ht="12.75" x14ac:dyDescent="0.2">
      <c r="A398" s="7"/>
      <c r="B398" s="7"/>
      <c r="E398" s="5"/>
      <c r="I398" s="5"/>
      <c r="J398" s="5"/>
    </row>
    <row r="399" spans="1:10" ht="12.75" x14ac:dyDescent="0.2">
      <c r="A399" s="7"/>
      <c r="B399" s="7"/>
      <c r="E399" s="5"/>
      <c r="I399" s="5"/>
      <c r="J399" s="5"/>
    </row>
    <row r="400" spans="1:10" ht="12.75" x14ac:dyDescent="0.2">
      <c r="A400" s="7"/>
      <c r="B400" s="7"/>
      <c r="E400" s="5"/>
      <c r="I400" s="5"/>
      <c r="J400" s="5"/>
    </row>
    <row r="401" spans="1:10" ht="12.75" x14ac:dyDescent="0.2">
      <c r="A401" s="7"/>
      <c r="B401" s="7"/>
      <c r="E401" s="5"/>
      <c r="I401" s="5"/>
      <c r="J401" s="5"/>
    </row>
    <row r="402" spans="1:10" ht="12.75" x14ac:dyDescent="0.2">
      <c r="A402" s="7"/>
      <c r="B402" s="7"/>
      <c r="E402" s="5"/>
      <c r="I402" s="5"/>
      <c r="J402" s="5"/>
    </row>
    <row r="403" spans="1:10" ht="12.75" x14ac:dyDescent="0.2">
      <c r="A403" s="7"/>
      <c r="B403" s="7"/>
      <c r="E403" s="5"/>
      <c r="I403" s="5"/>
      <c r="J403" s="5"/>
    </row>
    <row r="404" spans="1:10" ht="12.75" x14ac:dyDescent="0.2">
      <c r="A404" s="7"/>
      <c r="B404" s="7"/>
      <c r="E404" s="5"/>
      <c r="I404" s="5"/>
      <c r="J404" s="5"/>
    </row>
    <row r="405" spans="1:10" ht="12.75" x14ac:dyDescent="0.2">
      <c r="A405" s="7"/>
      <c r="B405" s="7"/>
      <c r="E405" s="5"/>
      <c r="I405" s="5"/>
      <c r="J405" s="5"/>
    </row>
    <row r="406" spans="1:10" ht="12.75" x14ac:dyDescent="0.2">
      <c r="A406" s="7"/>
      <c r="B406" s="7"/>
      <c r="E406" s="5"/>
      <c r="I406" s="5"/>
      <c r="J406" s="5"/>
    </row>
    <row r="407" spans="1:10" ht="12.75" x14ac:dyDescent="0.2">
      <c r="A407" s="7"/>
      <c r="B407" s="7"/>
      <c r="E407" s="5"/>
      <c r="I407" s="5"/>
      <c r="J407" s="5"/>
    </row>
    <row r="408" spans="1:10" ht="12.75" x14ac:dyDescent="0.2">
      <c r="A408" s="7"/>
      <c r="B408" s="7"/>
      <c r="E408" s="5"/>
      <c r="I408" s="5"/>
      <c r="J408" s="5"/>
    </row>
    <row r="409" spans="1:10" ht="12.75" x14ac:dyDescent="0.2">
      <c r="A409" s="7"/>
      <c r="B409" s="7"/>
      <c r="E409" s="5"/>
      <c r="I409" s="5"/>
      <c r="J409" s="5"/>
    </row>
    <row r="410" spans="1:10" ht="12.75" x14ac:dyDescent="0.2">
      <c r="A410" s="7"/>
      <c r="B410" s="7"/>
      <c r="E410" s="5"/>
      <c r="I410" s="5"/>
      <c r="J410" s="5"/>
    </row>
    <row r="411" spans="1:10" ht="12.75" x14ac:dyDescent="0.2">
      <c r="A411" s="7"/>
      <c r="B411" s="7"/>
      <c r="E411" s="5"/>
      <c r="I411" s="5"/>
      <c r="J411" s="5"/>
    </row>
    <row r="412" spans="1:10" ht="12.75" x14ac:dyDescent="0.2">
      <c r="A412" s="7"/>
      <c r="B412" s="7"/>
      <c r="E412" s="5"/>
      <c r="I412" s="5"/>
      <c r="J412" s="5"/>
    </row>
    <row r="413" spans="1:10" ht="12.75" x14ac:dyDescent="0.2">
      <c r="A413" s="7"/>
      <c r="B413" s="7"/>
      <c r="E413" s="5"/>
      <c r="I413" s="5"/>
      <c r="J413" s="5"/>
    </row>
    <row r="414" spans="1:10" ht="12.75" x14ac:dyDescent="0.2">
      <c r="A414" s="7"/>
      <c r="B414" s="7"/>
      <c r="E414" s="5"/>
      <c r="I414" s="5"/>
      <c r="J414" s="5"/>
    </row>
    <row r="415" spans="1:10" ht="12.75" x14ac:dyDescent="0.2">
      <c r="A415" s="7"/>
      <c r="B415" s="7"/>
      <c r="E415" s="5"/>
      <c r="I415" s="5"/>
      <c r="J415" s="5"/>
    </row>
    <row r="416" spans="1:10" ht="12.75" x14ac:dyDescent="0.2">
      <c r="A416" s="7"/>
      <c r="B416" s="7"/>
      <c r="E416" s="5"/>
      <c r="I416" s="5"/>
      <c r="J416" s="5"/>
    </row>
    <row r="417" spans="1:10" ht="12.75" x14ac:dyDescent="0.2">
      <c r="A417" s="7"/>
      <c r="B417" s="7"/>
      <c r="E417" s="5"/>
      <c r="I417" s="5"/>
      <c r="J417" s="5"/>
    </row>
    <row r="418" spans="1:10" ht="12.75" x14ac:dyDescent="0.2">
      <c r="A418" s="7"/>
      <c r="B418" s="7"/>
      <c r="E418" s="5"/>
      <c r="I418" s="5"/>
      <c r="J418" s="5"/>
    </row>
    <row r="419" spans="1:10" ht="12.75" x14ac:dyDescent="0.2">
      <c r="A419" s="7"/>
      <c r="B419" s="7"/>
      <c r="E419" s="5"/>
      <c r="I419" s="5"/>
      <c r="J419" s="5"/>
    </row>
    <row r="420" spans="1:10" ht="12.75" x14ac:dyDescent="0.2">
      <c r="A420" s="7"/>
      <c r="B420" s="7"/>
      <c r="E420" s="5"/>
      <c r="I420" s="5"/>
      <c r="J420" s="5"/>
    </row>
    <row r="421" spans="1:10" ht="12.75" x14ac:dyDescent="0.2">
      <c r="A421" s="7"/>
      <c r="B421" s="7"/>
      <c r="E421" s="5"/>
      <c r="I421" s="5"/>
      <c r="J421" s="5"/>
    </row>
    <row r="422" spans="1:10" ht="12.75" x14ac:dyDescent="0.2">
      <c r="A422" s="7"/>
      <c r="B422" s="7"/>
      <c r="E422" s="5"/>
      <c r="I422" s="5"/>
      <c r="J422" s="5"/>
    </row>
    <row r="423" spans="1:10" ht="12.75" x14ac:dyDescent="0.2">
      <c r="A423" s="7"/>
      <c r="B423" s="7"/>
      <c r="E423" s="5"/>
      <c r="I423" s="5"/>
      <c r="J423" s="5"/>
    </row>
    <row r="424" spans="1:10" ht="12.75" x14ac:dyDescent="0.2">
      <c r="A424" s="7"/>
      <c r="B424" s="7"/>
      <c r="E424" s="5"/>
      <c r="I424" s="5"/>
      <c r="J424" s="5"/>
    </row>
    <row r="425" spans="1:10" ht="12.75" x14ac:dyDescent="0.2">
      <c r="A425" s="7"/>
      <c r="B425" s="7"/>
      <c r="E425" s="5"/>
      <c r="I425" s="5"/>
      <c r="J425" s="5"/>
    </row>
    <row r="426" spans="1:10" ht="12.75" x14ac:dyDescent="0.2">
      <c r="A426" s="7"/>
      <c r="B426" s="7"/>
      <c r="E426" s="5"/>
      <c r="I426" s="5"/>
      <c r="J426" s="5"/>
    </row>
    <row r="427" spans="1:10" ht="12.75" x14ac:dyDescent="0.2">
      <c r="A427" s="7"/>
      <c r="B427" s="7"/>
      <c r="E427" s="5"/>
      <c r="I427" s="5"/>
      <c r="J427" s="5"/>
    </row>
    <row r="428" spans="1:10" ht="12.75" x14ac:dyDescent="0.2">
      <c r="A428" s="7"/>
      <c r="B428" s="7"/>
      <c r="E428" s="5"/>
      <c r="I428" s="5"/>
      <c r="J428" s="5"/>
    </row>
    <row r="429" spans="1:10" ht="12.75" x14ac:dyDescent="0.2">
      <c r="A429" s="7"/>
      <c r="B429" s="7"/>
      <c r="E429" s="5"/>
      <c r="I429" s="5"/>
      <c r="J429" s="5"/>
    </row>
    <row r="430" spans="1:10" ht="12.75" x14ac:dyDescent="0.2">
      <c r="A430" s="7"/>
      <c r="B430" s="7"/>
      <c r="E430" s="5"/>
      <c r="I430" s="5"/>
      <c r="J430" s="5"/>
    </row>
    <row r="431" spans="1:10" ht="12.75" x14ac:dyDescent="0.2">
      <c r="A431" s="7"/>
      <c r="B431" s="7"/>
      <c r="E431" s="5"/>
      <c r="I431" s="5"/>
      <c r="J431" s="5"/>
    </row>
    <row r="432" spans="1:10" ht="12.75" x14ac:dyDescent="0.2">
      <c r="A432" s="7"/>
      <c r="B432" s="7"/>
      <c r="E432" s="5"/>
      <c r="I432" s="5"/>
      <c r="J432" s="5"/>
    </row>
    <row r="433" spans="1:10" ht="12.75" x14ac:dyDescent="0.2">
      <c r="A433" s="7"/>
      <c r="B433" s="7"/>
      <c r="E433" s="5"/>
      <c r="I433" s="5"/>
      <c r="J433" s="5"/>
    </row>
    <row r="434" spans="1:10" ht="12.75" x14ac:dyDescent="0.2">
      <c r="A434" s="7"/>
      <c r="B434" s="7"/>
      <c r="E434" s="5"/>
      <c r="I434" s="5"/>
      <c r="J434" s="5"/>
    </row>
    <row r="435" spans="1:10" ht="12.75" x14ac:dyDescent="0.2">
      <c r="A435" s="7"/>
      <c r="B435" s="7"/>
      <c r="E435" s="5"/>
      <c r="I435" s="5"/>
      <c r="J435" s="5"/>
    </row>
    <row r="436" spans="1:10" ht="12.75" x14ac:dyDescent="0.2">
      <c r="A436" s="7"/>
      <c r="B436" s="7"/>
      <c r="E436" s="5"/>
      <c r="I436" s="5"/>
      <c r="J436" s="5"/>
    </row>
    <row r="437" spans="1:10" ht="12.75" x14ac:dyDescent="0.2">
      <c r="A437" s="7"/>
      <c r="B437" s="7"/>
      <c r="E437" s="5"/>
      <c r="I437" s="5"/>
      <c r="J437" s="5"/>
    </row>
    <row r="438" spans="1:10" ht="12.75" x14ac:dyDescent="0.2">
      <c r="A438" s="7"/>
      <c r="B438" s="7"/>
      <c r="E438" s="5"/>
      <c r="I438" s="5"/>
      <c r="J438" s="5"/>
    </row>
    <row r="439" spans="1:10" ht="12.75" x14ac:dyDescent="0.2">
      <c r="A439" s="7"/>
      <c r="B439" s="7"/>
      <c r="E439" s="5"/>
      <c r="I439" s="5"/>
      <c r="J439" s="5"/>
    </row>
    <row r="440" spans="1:10" ht="12.75" x14ac:dyDescent="0.2">
      <c r="A440" s="7"/>
      <c r="B440" s="7"/>
      <c r="E440" s="5"/>
      <c r="I440" s="5"/>
      <c r="J440" s="5"/>
    </row>
    <row r="441" spans="1:10" ht="12.75" x14ac:dyDescent="0.2">
      <c r="A441" s="7"/>
      <c r="B441" s="7"/>
      <c r="E441" s="5"/>
      <c r="I441" s="5"/>
      <c r="J441" s="5"/>
    </row>
    <row r="442" spans="1:10" ht="12.75" x14ac:dyDescent="0.2">
      <c r="A442" s="7"/>
      <c r="B442" s="7"/>
      <c r="E442" s="5"/>
      <c r="I442" s="5"/>
      <c r="J442" s="5"/>
    </row>
    <row r="443" spans="1:10" ht="12.75" x14ac:dyDescent="0.2">
      <c r="A443" s="7"/>
      <c r="B443" s="7"/>
      <c r="E443" s="5"/>
      <c r="I443" s="5"/>
      <c r="J443" s="5"/>
    </row>
    <row r="444" spans="1:10" ht="12.75" x14ac:dyDescent="0.2">
      <c r="A444" s="7"/>
      <c r="B444" s="7"/>
      <c r="E444" s="5"/>
      <c r="I444" s="5"/>
      <c r="J444" s="5"/>
    </row>
    <row r="445" spans="1:10" ht="12.75" x14ac:dyDescent="0.2">
      <c r="A445" s="7"/>
      <c r="B445" s="7"/>
      <c r="E445" s="5"/>
      <c r="I445" s="5"/>
      <c r="J445" s="5"/>
    </row>
    <row r="446" spans="1:10" ht="12.75" x14ac:dyDescent="0.2">
      <c r="A446" s="7"/>
      <c r="B446" s="7"/>
      <c r="E446" s="5"/>
      <c r="I446" s="5"/>
      <c r="J446" s="5"/>
    </row>
    <row r="447" spans="1:10" ht="12.75" x14ac:dyDescent="0.2">
      <c r="A447" s="7"/>
      <c r="B447" s="7"/>
      <c r="E447" s="5"/>
      <c r="I447" s="5"/>
      <c r="J447" s="5"/>
    </row>
    <row r="448" spans="1:10" ht="12.75" x14ac:dyDescent="0.2">
      <c r="A448" s="7"/>
      <c r="B448" s="7"/>
      <c r="E448" s="5"/>
      <c r="I448" s="5"/>
      <c r="J448" s="5"/>
    </row>
    <row r="449" spans="1:10" ht="12.75" x14ac:dyDescent="0.2">
      <c r="A449" s="7"/>
      <c r="B449" s="7"/>
      <c r="E449" s="5"/>
      <c r="I449" s="5"/>
      <c r="J449" s="5"/>
    </row>
    <row r="450" spans="1:10" ht="12.75" x14ac:dyDescent="0.2">
      <c r="A450" s="7"/>
      <c r="B450" s="7"/>
      <c r="E450" s="5"/>
      <c r="I450" s="5"/>
      <c r="J450" s="5"/>
    </row>
    <row r="451" spans="1:10" ht="12.75" x14ac:dyDescent="0.2">
      <c r="A451" s="7"/>
      <c r="B451" s="7"/>
      <c r="E451" s="5"/>
      <c r="I451" s="5"/>
      <c r="J451" s="5"/>
    </row>
    <row r="452" spans="1:10" ht="12.75" x14ac:dyDescent="0.2">
      <c r="A452" s="7"/>
      <c r="B452" s="7"/>
      <c r="E452" s="5"/>
      <c r="I452" s="5"/>
      <c r="J452" s="5"/>
    </row>
    <row r="453" spans="1:10" ht="12.75" x14ac:dyDescent="0.2">
      <c r="A453" s="7"/>
      <c r="B453" s="7"/>
      <c r="E453" s="5"/>
      <c r="I453" s="5"/>
      <c r="J453" s="5"/>
    </row>
    <row r="454" spans="1:10" ht="12.75" x14ac:dyDescent="0.2">
      <c r="A454" s="7"/>
      <c r="B454" s="7"/>
      <c r="E454" s="5"/>
      <c r="I454" s="5"/>
      <c r="J454" s="5"/>
    </row>
    <row r="455" spans="1:10" ht="12.75" x14ac:dyDescent="0.2">
      <c r="A455" s="7"/>
      <c r="B455" s="7"/>
      <c r="E455" s="5"/>
      <c r="I455" s="5"/>
      <c r="J455" s="5"/>
    </row>
    <row r="456" spans="1:10" ht="12.75" x14ac:dyDescent="0.2">
      <c r="A456" s="7"/>
      <c r="B456" s="7"/>
      <c r="E456" s="5"/>
      <c r="I456" s="5"/>
      <c r="J456" s="5"/>
    </row>
    <row r="457" spans="1:10" ht="12.75" x14ac:dyDescent="0.2">
      <c r="A457" s="7"/>
      <c r="B457" s="7"/>
      <c r="E457" s="5"/>
      <c r="I457" s="5"/>
      <c r="J457" s="5"/>
    </row>
    <row r="458" spans="1:10" ht="12.75" x14ac:dyDescent="0.2">
      <c r="A458" s="7"/>
      <c r="B458" s="7"/>
      <c r="E458" s="5"/>
      <c r="I458" s="5"/>
      <c r="J458" s="5"/>
    </row>
    <row r="459" spans="1:10" ht="12.75" x14ac:dyDescent="0.2">
      <c r="A459" s="7"/>
      <c r="B459" s="7"/>
      <c r="E459" s="5"/>
      <c r="I459" s="5"/>
      <c r="J459" s="5"/>
    </row>
    <row r="460" spans="1:10" ht="12.75" x14ac:dyDescent="0.2">
      <c r="A460" s="7"/>
      <c r="B460" s="7"/>
      <c r="E460" s="5"/>
      <c r="I460" s="5"/>
      <c r="J460" s="5"/>
    </row>
    <row r="461" spans="1:10" ht="12.75" x14ac:dyDescent="0.2">
      <c r="A461" s="7"/>
      <c r="B461" s="7"/>
      <c r="E461" s="5"/>
      <c r="I461" s="5"/>
      <c r="J461" s="5"/>
    </row>
    <row r="462" spans="1:10" ht="12.75" x14ac:dyDescent="0.2">
      <c r="A462" s="7"/>
      <c r="B462" s="7"/>
      <c r="E462" s="5"/>
      <c r="I462" s="5"/>
      <c r="J462" s="5"/>
    </row>
    <row r="463" spans="1:10" ht="12.75" x14ac:dyDescent="0.2">
      <c r="A463" s="7"/>
      <c r="B463" s="7"/>
      <c r="E463" s="5"/>
      <c r="I463" s="5"/>
      <c r="J463" s="5"/>
    </row>
    <row r="464" spans="1:10" ht="12.75" x14ac:dyDescent="0.2">
      <c r="A464" s="7"/>
      <c r="B464" s="7"/>
      <c r="E464" s="5"/>
      <c r="I464" s="5"/>
      <c r="J464" s="5"/>
    </row>
    <row r="465" spans="1:10" ht="12.75" x14ac:dyDescent="0.2">
      <c r="A465" s="7"/>
      <c r="B465" s="7"/>
      <c r="E465" s="5"/>
      <c r="I465" s="5"/>
      <c r="J465" s="5"/>
    </row>
    <row r="466" spans="1:10" ht="12.75" x14ac:dyDescent="0.2">
      <c r="A466" s="7"/>
      <c r="B466" s="7"/>
      <c r="E466" s="5"/>
      <c r="I466" s="5"/>
      <c r="J466" s="5"/>
    </row>
    <row r="467" spans="1:10" ht="12.75" x14ac:dyDescent="0.2">
      <c r="A467" s="7"/>
      <c r="B467" s="7"/>
      <c r="E467" s="5"/>
      <c r="I467" s="5"/>
      <c r="J467" s="5"/>
    </row>
    <row r="468" spans="1:10" ht="12.75" x14ac:dyDescent="0.2">
      <c r="A468" s="7"/>
      <c r="B468" s="7"/>
      <c r="E468" s="5"/>
      <c r="I468" s="5"/>
      <c r="J468" s="5"/>
    </row>
    <row r="469" spans="1:10" ht="12.75" x14ac:dyDescent="0.2">
      <c r="A469" s="7"/>
      <c r="B469" s="7"/>
      <c r="E469" s="5"/>
      <c r="I469" s="5"/>
      <c r="J469" s="5"/>
    </row>
    <row r="470" spans="1:10" ht="12.75" x14ac:dyDescent="0.2">
      <c r="A470" s="7"/>
      <c r="B470" s="7"/>
      <c r="E470" s="5"/>
      <c r="I470" s="5"/>
      <c r="J470" s="5"/>
    </row>
    <row r="471" spans="1:10" ht="12.75" x14ac:dyDescent="0.2">
      <c r="A471" s="7"/>
      <c r="B471" s="7"/>
      <c r="E471" s="5"/>
      <c r="I471" s="5"/>
      <c r="J471" s="5"/>
    </row>
    <row r="472" spans="1:10" ht="12.75" x14ac:dyDescent="0.2">
      <c r="A472" s="7"/>
      <c r="B472" s="7"/>
      <c r="E472" s="5"/>
      <c r="I472" s="5"/>
      <c r="J472" s="5"/>
    </row>
    <row r="473" spans="1:10" ht="12.75" x14ac:dyDescent="0.2">
      <c r="A473" s="7"/>
      <c r="B473" s="7"/>
      <c r="E473" s="5"/>
      <c r="I473" s="5"/>
      <c r="J473" s="5"/>
    </row>
    <row r="474" spans="1:10" ht="12.75" x14ac:dyDescent="0.2">
      <c r="A474" s="7"/>
      <c r="B474" s="7"/>
      <c r="E474" s="5"/>
      <c r="I474" s="5"/>
      <c r="J474" s="5"/>
    </row>
    <row r="475" spans="1:10" ht="12.75" x14ac:dyDescent="0.2">
      <c r="A475" s="7"/>
      <c r="B475" s="7"/>
      <c r="E475" s="5"/>
      <c r="I475" s="5"/>
      <c r="J475" s="5"/>
    </row>
    <row r="476" spans="1:10" ht="12.75" x14ac:dyDescent="0.2">
      <c r="A476" s="7"/>
      <c r="B476" s="7"/>
      <c r="E476" s="5"/>
      <c r="I476" s="5"/>
      <c r="J476" s="5"/>
    </row>
    <row r="477" spans="1:10" ht="12.75" x14ac:dyDescent="0.2">
      <c r="A477" s="7"/>
      <c r="B477" s="7"/>
      <c r="E477" s="5"/>
      <c r="I477" s="5"/>
      <c r="J477" s="5"/>
    </row>
    <row r="478" spans="1:10" ht="12.75" x14ac:dyDescent="0.2">
      <c r="A478" s="7"/>
      <c r="B478" s="7"/>
      <c r="E478" s="5"/>
      <c r="I478" s="5"/>
      <c r="J478" s="5"/>
    </row>
    <row r="479" spans="1:10" ht="12.75" x14ac:dyDescent="0.2">
      <c r="A479" s="7"/>
      <c r="B479" s="7"/>
      <c r="E479" s="5"/>
      <c r="I479" s="5"/>
      <c r="J479" s="5"/>
    </row>
    <row r="480" spans="1:10" ht="12.75" x14ac:dyDescent="0.2">
      <c r="A480" s="7"/>
      <c r="B480" s="7"/>
      <c r="E480" s="5"/>
      <c r="I480" s="5"/>
      <c r="J480" s="5"/>
    </row>
    <row r="481" spans="1:10" ht="12.75" x14ac:dyDescent="0.2">
      <c r="A481" s="7"/>
      <c r="B481" s="7"/>
      <c r="E481" s="5"/>
      <c r="I481" s="5"/>
      <c r="J481" s="5"/>
    </row>
    <row r="482" spans="1:10" ht="12.75" x14ac:dyDescent="0.2">
      <c r="A482" s="7"/>
      <c r="B482" s="7"/>
      <c r="E482" s="5"/>
      <c r="I482" s="5"/>
      <c r="J482" s="5"/>
    </row>
    <row r="483" spans="1:10" ht="12.75" x14ac:dyDescent="0.2">
      <c r="A483" s="7"/>
      <c r="B483" s="7"/>
      <c r="E483" s="5"/>
      <c r="I483" s="5"/>
      <c r="J483" s="5"/>
    </row>
    <row r="484" spans="1:10" ht="12.75" x14ac:dyDescent="0.2">
      <c r="A484" s="7"/>
      <c r="B484" s="7"/>
      <c r="E484" s="5"/>
      <c r="I484" s="5"/>
      <c r="J484" s="5"/>
    </row>
    <row r="485" spans="1:10" ht="12.75" x14ac:dyDescent="0.2">
      <c r="A485" s="7"/>
      <c r="B485" s="7"/>
      <c r="E485" s="5"/>
      <c r="I485" s="5"/>
      <c r="J485" s="5"/>
    </row>
    <row r="486" spans="1:10" ht="12.75" x14ac:dyDescent="0.2">
      <c r="A486" s="7"/>
      <c r="B486" s="7"/>
      <c r="E486" s="5"/>
      <c r="I486" s="5"/>
      <c r="J486" s="5"/>
    </row>
    <row r="487" spans="1:10" ht="12.75" x14ac:dyDescent="0.2">
      <c r="A487" s="7"/>
      <c r="B487" s="7"/>
      <c r="E487" s="5"/>
      <c r="I487" s="5"/>
      <c r="J487" s="5"/>
    </row>
    <row r="488" spans="1:10" ht="12.75" x14ac:dyDescent="0.2">
      <c r="A488" s="7"/>
      <c r="B488" s="7"/>
      <c r="E488" s="5"/>
      <c r="I488" s="5"/>
      <c r="J488" s="5"/>
    </row>
    <row r="489" spans="1:10" ht="12.75" x14ac:dyDescent="0.2">
      <c r="A489" s="7"/>
      <c r="B489" s="7"/>
      <c r="E489" s="5"/>
      <c r="I489" s="5"/>
      <c r="J489" s="5"/>
    </row>
    <row r="490" spans="1:10" ht="12.75" x14ac:dyDescent="0.2">
      <c r="A490" s="7"/>
      <c r="B490" s="7"/>
      <c r="E490" s="5"/>
      <c r="I490" s="5"/>
      <c r="J490" s="5"/>
    </row>
    <row r="491" spans="1:10" ht="12.75" x14ac:dyDescent="0.2">
      <c r="A491" s="7"/>
      <c r="B491" s="7"/>
      <c r="E491" s="5"/>
      <c r="I491" s="5"/>
      <c r="J491" s="5"/>
    </row>
    <row r="492" spans="1:10" ht="12.75" x14ac:dyDescent="0.2">
      <c r="A492" s="7"/>
      <c r="B492" s="7"/>
      <c r="E492" s="5"/>
      <c r="I492" s="5"/>
      <c r="J492" s="5"/>
    </row>
    <row r="493" spans="1:10" ht="12.75" x14ac:dyDescent="0.2">
      <c r="A493" s="7"/>
      <c r="B493" s="7"/>
      <c r="E493" s="5"/>
      <c r="I493" s="5"/>
      <c r="J493" s="5"/>
    </row>
    <row r="494" spans="1:10" ht="12.75" x14ac:dyDescent="0.2">
      <c r="A494" s="7"/>
      <c r="B494" s="7"/>
      <c r="E494" s="5"/>
      <c r="I494" s="5"/>
      <c r="J494" s="5"/>
    </row>
    <row r="495" spans="1:10" ht="12.75" x14ac:dyDescent="0.2">
      <c r="A495" s="7"/>
      <c r="B495" s="7"/>
      <c r="E495" s="5"/>
      <c r="I495" s="5"/>
      <c r="J495" s="5"/>
    </row>
    <row r="496" spans="1:10" ht="12.75" x14ac:dyDescent="0.2">
      <c r="A496" s="7"/>
      <c r="B496" s="7"/>
      <c r="E496" s="5"/>
      <c r="I496" s="5"/>
      <c r="J496" s="5"/>
    </row>
    <row r="497" spans="1:10" ht="12.75" x14ac:dyDescent="0.2">
      <c r="A497" s="7"/>
      <c r="B497" s="7"/>
      <c r="E497" s="5"/>
      <c r="I497" s="5"/>
      <c r="J497" s="5"/>
    </row>
    <row r="498" spans="1:10" ht="12.75" x14ac:dyDescent="0.2">
      <c r="A498" s="7"/>
      <c r="B498" s="7"/>
      <c r="E498" s="5"/>
      <c r="I498" s="5"/>
      <c r="J498" s="5"/>
    </row>
    <row r="499" spans="1:10" ht="12.75" x14ac:dyDescent="0.2">
      <c r="A499" s="7"/>
      <c r="B499" s="7"/>
      <c r="E499" s="5"/>
      <c r="I499" s="5"/>
      <c r="J499" s="5"/>
    </row>
    <row r="500" spans="1:10" ht="12.75" x14ac:dyDescent="0.2">
      <c r="A500" s="7"/>
      <c r="B500" s="7"/>
      <c r="E500" s="5"/>
      <c r="I500" s="5"/>
      <c r="J500" s="5"/>
    </row>
    <row r="501" spans="1:10" ht="12.75" x14ac:dyDescent="0.2">
      <c r="A501" s="7"/>
      <c r="B501" s="7"/>
      <c r="E501" s="5"/>
      <c r="I501" s="5"/>
      <c r="J501" s="5"/>
    </row>
    <row r="502" spans="1:10" ht="12.75" x14ac:dyDescent="0.2">
      <c r="A502" s="7"/>
      <c r="B502" s="7"/>
      <c r="E502" s="5"/>
      <c r="I502" s="5"/>
      <c r="J502" s="5"/>
    </row>
    <row r="503" spans="1:10" ht="12.75" x14ac:dyDescent="0.2">
      <c r="A503" s="7"/>
      <c r="B503" s="7"/>
      <c r="E503" s="5"/>
      <c r="I503" s="5"/>
      <c r="J503" s="5"/>
    </row>
    <row r="504" spans="1:10" ht="12.75" x14ac:dyDescent="0.2">
      <c r="A504" s="7"/>
      <c r="B504" s="7"/>
      <c r="E504" s="5"/>
      <c r="I504" s="5"/>
      <c r="J504" s="5"/>
    </row>
    <row r="505" spans="1:10" ht="12.75" x14ac:dyDescent="0.2">
      <c r="A505" s="7"/>
      <c r="B505" s="7"/>
      <c r="E505" s="5"/>
      <c r="I505" s="5"/>
      <c r="J505" s="5"/>
    </row>
    <row r="506" spans="1:10" ht="12.75" x14ac:dyDescent="0.2">
      <c r="A506" s="7"/>
      <c r="B506" s="7"/>
      <c r="E506" s="5"/>
      <c r="I506" s="5"/>
      <c r="J506" s="5"/>
    </row>
    <row r="507" spans="1:10" ht="12.75" x14ac:dyDescent="0.2">
      <c r="A507" s="7"/>
      <c r="B507" s="7"/>
      <c r="E507" s="5"/>
      <c r="I507" s="5"/>
      <c r="J507" s="5"/>
    </row>
    <row r="508" spans="1:10" ht="12.75" x14ac:dyDescent="0.2">
      <c r="A508" s="7"/>
      <c r="B508" s="7"/>
      <c r="E508" s="5"/>
      <c r="I508" s="5"/>
      <c r="J508" s="5"/>
    </row>
    <row r="509" spans="1:10" ht="12.75" x14ac:dyDescent="0.2">
      <c r="A509" s="7"/>
      <c r="B509" s="7"/>
      <c r="E509" s="5"/>
      <c r="I509" s="5"/>
      <c r="J509" s="5"/>
    </row>
    <row r="510" spans="1:10" ht="12.75" x14ac:dyDescent="0.2">
      <c r="A510" s="7"/>
      <c r="B510" s="7"/>
      <c r="E510" s="5"/>
      <c r="I510" s="5"/>
      <c r="J510" s="5"/>
    </row>
    <row r="511" spans="1:10" ht="12.75" x14ac:dyDescent="0.2">
      <c r="A511" s="7"/>
      <c r="B511" s="7"/>
      <c r="E511" s="5"/>
      <c r="I511" s="5"/>
      <c r="J511" s="5"/>
    </row>
    <row r="512" spans="1:10" ht="12.75" x14ac:dyDescent="0.2">
      <c r="A512" s="7"/>
      <c r="B512" s="7"/>
      <c r="E512" s="5"/>
      <c r="I512" s="5"/>
      <c r="J512" s="5"/>
    </row>
    <row r="513" spans="1:10" ht="12.75" x14ac:dyDescent="0.2">
      <c r="A513" s="7"/>
      <c r="B513" s="7"/>
      <c r="E513" s="5"/>
      <c r="I513" s="5"/>
      <c r="J513" s="5"/>
    </row>
    <row r="514" spans="1:10" ht="12.75" x14ac:dyDescent="0.2">
      <c r="A514" s="7"/>
      <c r="B514" s="7"/>
      <c r="E514" s="5"/>
      <c r="I514" s="5"/>
      <c r="J514" s="5"/>
    </row>
    <row r="515" spans="1:10" ht="12.75" x14ac:dyDescent="0.2">
      <c r="A515" s="7"/>
      <c r="B515" s="7"/>
      <c r="E515" s="5"/>
      <c r="I515" s="5"/>
      <c r="J515" s="5"/>
    </row>
    <row r="516" spans="1:10" ht="12.75" x14ac:dyDescent="0.2">
      <c r="A516" s="7"/>
      <c r="B516" s="7"/>
      <c r="E516" s="5"/>
      <c r="I516" s="5"/>
      <c r="J516" s="5"/>
    </row>
    <row r="517" spans="1:10" ht="12.75" x14ac:dyDescent="0.2">
      <c r="A517" s="7"/>
      <c r="B517" s="7"/>
      <c r="E517" s="5"/>
      <c r="I517" s="5"/>
      <c r="J517" s="5"/>
    </row>
    <row r="518" spans="1:10" ht="12.75" x14ac:dyDescent="0.2">
      <c r="A518" s="7"/>
      <c r="B518" s="7"/>
      <c r="E518" s="5"/>
      <c r="I518" s="5"/>
      <c r="J518" s="5"/>
    </row>
    <row r="519" spans="1:10" ht="12.75" x14ac:dyDescent="0.2">
      <c r="A519" s="7"/>
      <c r="B519" s="7"/>
      <c r="E519" s="5"/>
      <c r="I519" s="5"/>
      <c r="J519" s="5"/>
    </row>
    <row r="520" spans="1:10" ht="12.75" x14ac:dyDescent="0.2">
      <c r="A520" s="7"/>
      <c r="B520" s="7"/>
      <c r="E520" s="5"/>
      <c r="I520" s="5"/>
      <c r="J520" s="5"/>
    </row>
    <row r="521" spans="1:10" ht="12.75" x14ac:dyDescent="0.2">
      <c r="A521" s="7"/>
      <c r="B521" s="7"/>
      <c r="E521" s="5"/>
      <c r="I521" s="5"/>
      <c r="J521" s="5"/>
    </row>
    <row r="522" spans="1:10" ht="12.75" x14ac:dyDescent="0.2">
      <c r="A522" s="7"/>
      <c r="B522" s="7"/>
      <c r="E522" s="5"/>
      <c r="I522" s="5"/>
      <c r="J522" s="5"/>
    </row>
    <row r="523" spans="1:10" ht="12.75" x14ac:dyDescent="0.2">
      <c r="A523" s="7"/>
      <c r="B523" s="7"/>
      <c r="E523" s="5"/>
      <c r="I523" s="5"/>
      <c r="J523" s="5"/>
    </row>
    <row r="524" spans="1:10" ht="12.75" x14ac:dyDescent="0.2">
      <c r="A524" s="7"/>
      <c r="B524" s="7"/>
      <c r="E524" s="5"/>
      <c r="I524" s="5"/>
      <c r="J524" s="5"/>
    </row>
    <row r="525" spans="1:10" ht="12.75" x14ac:dyDescent="0.2">
      <c r="A525" s="7"/>
      <c r="B525" s="7"/>
      <c r="E525" s="5"/>
      <c r="I525" s="5"/>
      <c r="J525" s="5"/>
    </row>
    <row r="526" spans="1:10" ht="12.75" x14ac:dyDescent="0.2">
      <c r="A526" s="7"/>
      <c r="B526" s="7"/>
      <c r="E526" s="5"/>
      <c r="I526" s="5"/>
      <c r="J526" s="5"/>
    </row>
    <row r="527" spans="1:10" ht="12.75" x14ac:dyDescent="0.2">
      <c r="A527" s="7"/>
      <c r="B527" s="7"/>
      <c r="E527" s="5"/>
      <c r="I527" s="5"/>
      <c r="J527" s="5"/>
    </row>
    <row r="528" spans="1:10" ht="12.75" x14ac:dyDescent="0.2">
      <c r="A528" s="7"/>
      <c r="B528" s="7"/>
      <c r="E528" s="5"/>
      <c r="I528" s="5"/>
      <c r="J528" s="5"/>
    </row>
    <row r="529" spans="1:10" ht="12.75" x14ac:dyDescent="0.2">
      <c r="A529" s="7"/>
      <c r="B529" s="7"/>
      <c r="E529" s="5"/>
      <c r="I529" s="5"/>
      <c r="J529" s="5"/>
    </row>
    <row r="530" spans="1:10" ht="12.75" x14ac:dyDescent="0.2">
      <c r="A530" s="7"/>
      <c r="B530" s="7"/>
      <c r="E530" s="5"/>
      <c r="I530" s="5"/>
      <c r="J530" s="5"/>
    </row>
    <row r="531" spans="1:10" ht="12.75" x14ac:dyDescent="0.2">
      <c r="A531" s="7"/>
      <c r="B531" s="7"/>
      <c r="E531" s="5"/>
      <c r="I531" s="5"/>
      <c r="J531" s="5"/>
    </row>
    <row r="532" spans="1:10" ht="12.75" x14ac:dyDescent="0.2">
      <c r="A532" s="7"/>
      <c r="B532" s="7"/>
      <c r="E532" s="5"/>
      <c r="I532" s="5"/>
      <c r="J532" s="5"/>
    </row>
    <row r="533" spans="1:10" ht="12.75" x14ac:dyDescent="0.2">
      <c r="A533" s="7"/>
      <c r="B533" s="7"/>
      <c r="E533" s="5"/>
      <c r="I533" s="5"/>
      <c r="J533" s="5"/>
    </row>
    <row r="534" spans="1:10" ht="12.75" x14ac:dyDescent="0.2">
      <c r="A534" s="7"/>
      <c r="B534" s="7"/>
      <c r="E534" s="5"/>
      <c r="I534" s="5"/>
      <c r="J534" s="5"/>
    </row>
    <row r="535" spans="1:10" ht="12.75" x14ac:dyDescent="0.2">
      <c r="A535" s="7"/>
      <c r="B535" s="7"/>
      <c r="E535" s="5"/>
      <c r="I535" s="5"/>
      <c r="J535" s="5"/>
    </row>
    <row r="536" spans="1:10" ht="12.75" x14ac:dyDescent="0.2">
      <c r="A536" s="7"/>
      <c r="B536" s="7"/>
      <c r="E536" s="5"/>
      <c r="I536" s="5"/>
      <c r="J536" s="5"/>
    </row>
    <row r="537" spans="1:10" ht="12.75" x14ac:dyDescent="0.2">
      <c r="A537" s="7"/>
      <c r="B537" s="7"/>
      <c r="E537" s="5"/>
      <c r="I537" s="5"/>
      <c r="J537" s="5"/>
    </row>
    <row r="538" spans="1:10" ht="12.75" x14ac:dyDescent="0.2">
      <c r="A538" s="7"/>
      <c r="B538" s="7"/>
      <c r="E538" s="5"/>
      <c r="I538" s="5"/>
      <c r="J538" s="5"/>
    </row>
    <row r="539" spans="1:10" ht="12.75" x14ac:dyDescent="0.2">
      <c r="A539" s="7"/>
      <c r="B539" s="7"/>
      <c r="E539" s="5"/>
      <c r="I539" s="5"/>
      <c r="J539" s="5"/>
    </row>
    <row r="540" spans="1:10" ht="12.75" x14ac:dyDescent="0.2">
      <c r="A540" s="7"/>
      <c r="B540" s="7"/>
      <c r="E540" s="5"/>
      <c r="I540" s="5"/>
      <c r="J540" s="5"/>
    </row>
    <row r="541" spans="1:10" ht="12.75" x14ac:dyDescent="0.2">
      <c r="A541" s="7"/>
      <c r="B541" s="7"/>
      <c r="E541" s="5"/>
      <c r="I541" s="5"/>
      <c r="J541" s="5"/>
    </row>
    <row r="542" spans="1:10" ht="12.75" x14ac:dyDescent="0.2">
      <c r="A542" s="7"/>
      <c r="B542" s="7"/>
      <c r="E542" s="5"/>
      <c r="I542" s="5"/>
      <c r="J542" s="5"/>
    </row>
    <row r="543" spans="1:10" ht="12.75" x14ac:dyDescent="0.2">
      <c r="A543" s="7"/>
      <c r="B543" s="7"/>
      <c r="E543" s="5"/>
      <c r="I543" s="5"/>
      <c r="J543" s="5"/>
    </row>
    <row r="544" spans="1:10" ht="12.75" x14ac:dyDescent="0.2">
      <c r="A544" s="7"/>
      <c r="B544" s="7"/>
      <c r="E544" s="5"/>
      <c r="I544" s="5"/>
      <c r="J544" s="5"/>
    </row>
    <row r="545" spans="1:10" ht="12.75" x14ac:dyDescent="0.2">
      <c r="A545" s="7"/>
      <c r="B545" s="7"/>
      <c r="E545" s="5"/>
      <c r="I545" s="5"/>
      <c r="J545" s="5"/>
    </row>
    <row r="546" spans="1:10" ht="12.75" x14ac:dyDescent="0.2">
      <c r="A546" s="7"/>
      <c r="B546" s="7"/>
      <c r="E546" s="5"/>
      <c r="I546" s="5"/>
      <c r="J546" s="5"/>
    </row>
    <row r="547" spans="1:10" ht="12.75" x14ac:dyDescent="0.2">
      <c r="A547" s="7"/>
      <c r="B547" s="7"/>
      <c r="E547" s="5"/>
      <c r="I547" s="5"/>
      <c r="J547" s="5"/>
    </row>
    <row r="548" spans="1:10" ht="12.75" x14ac:dyDescent="0.2">
      <c r="A548" s="7"/>
      <c r="B548" s="7"/>
      <c r="E548" s="5"/>
      <c r="I548" s="5"/>
      <c r="J548" s="5"/>
    </row>
    <row r="549" spans="1:10" ht="12.75" x14ac:dyDescent="0.2">
      <c r="A549" s="7"/>
      <c r="B549" s="7"/>
      <c r="E549" s="5"/>
      <c r="I549" s="5"/>
      <c r="J549" s="5"/>
    </row>
    <row r="550" spans="1:10" ht="12.75" x14ac:dyDescent="0.2">
      <c r="A550" s="7"/>
      <c r="B550" s="7"/>
      <c r="E550" s="5"/>
      <c r="I550" s="5"/>
      <c r="J550" s="5"/>
    </row>
    <row r="551" spans="1:10" ht="12.75" x14ac:dyDescent="0.2">
      <c r="A551" s="7"/>
      <c r="B551" s="7"/>
      <c r="E551" s="5"/>
      <c r="I551" s="5"/>
      <c r="J551" s="5"/>
    </row>
    <row r="552" spans="1:10" ht="12.75" x14ac:dyDescent="0.2">
      <c r="A552" s="7"/>
      <c r="B552" s="7"/>
      <c r="E552" s="5"/>
      <c r="I552" s="5"/>
      <c r="J552" s="5"/>
    </row>
    <row r="553" spans="1:10" ht="12.75" x14ac:dyDescent="0.2">
      <c r="A553" s="7"/>
      <c r="B553" s="7"/>
      <c r="E553" s="5"/>
      <c r="I553" s="5"/>
      <c r="J553" s="5"/>
    </row>
    <row r="554" spans="1:10" ht="12.75" x14ac:dyDescent="0.2">
      <c r="A554" s="7"/>
      <c r="B554" s="7"/>
      <c r="E554" s="5"/>
      <c r="I554" s="5"/>
      <c r="J554" s="5"/>
    </row>
    <row r="555" spans="1:10" ht="12.75" x14ac:dyDescent="0.2">
      <c r="A555" s="7"/>
      <c r="B555" s="7"/>
      <c r="E555" s="5"/>
      <c r="I555" s="5"/>
      <c r="J555" s="5"/>
    </row>
    <row r="556" spans="1:10" ht="12.75" x14ac:dyDescent="0.2">
      <c r="A556" s="7"/>
      <c r="B556" s="7"/>
      <c r="E556" s="5"/>
      <c r="I556" s="5"/>
      <c r="J556" s="5"/>
    </row>
    <row r="557" spans="1:10" ht="12.75" x14ac:dyDescent="0.2">
      <c r="A557" s="7"/>
      <c r="B557" s="7"/>
      <c r="E557" s="5"/>
      <c r="I557" s="5"/>
      <c r="J557" s="5"/>
    </row>
    <row r="558" spans="1:10" ht="12.75" x14ac:dyDescent="0.2">
      <c r="A558" s="7"/>
      <c r="B558" s="7"/>
      <c r="E558" s="5"/>
      <c r="I558" s="5"/>
      <c r="J558" s="5"/>
    </row>
    <row r="559" spans="1:10" ht="12.75" x14ac:dyDescent="0.2">
      <c r="A559" s="7"/>
      <c r="B559" s="7"/>
      <c r="E559" s="5"/>
      <c r="I559" s="5"/>
      <c r="J559" s="5"/>
    </row>
    <row r="560" spans="1:10" ht="12.75" x14ac:dyDescent="0.2">
      <c r="A560" s="7"/>
      <c r="B560" s="7"/>
      <c r="E560" s="5"/>
      <c r="I560" s="5"/>
      <c r="J560" s="5"/>
    </row>
    <row r="561" spans="1:10" ht="12.75" x14ac:dyDescent="0.2">
      <c r="A561" s="7"/>
      <c r="B561" s="7"/>
      <c r="E561" s="5"/>
      <c r="I561" s="5"/>
      <c r="J561" s="5"/>
    </row>
    <row r="562" spans="1:10" ht="12.75" x14ac:dyDescent="0.2">
      <c r="A562" s="7"/>
      <c r="B562" s="7"/>
      <c r="E562" s="5"/>
      <c r="I562" s="5"/>
      <c r="J562" s="5"/>
    </row>
    <row r="563" spans="1:10" ht="12.75" x14ac:dyDescent="0.2">
      <c r="A563" s="7"/>
      <c r="B563" s="7"/>
      <c r="E563" s="5"/>
      <c r="I563" s="5"/>
      <c r="J563" s="5"/>
    </row>
    <row r="564" spans="1:10" ht="12.75" x14ac:dyDescent="0.2">
      <c r="A564" s="7"/>
      <c r="B564" s="7"/>
      <c r="E564" s="5"/>
      <c r="I564" s="5"/>
      <c r="J564" s="5"/>
    </row>
    <row r="565" spans="1:10" ht="12.75" x14ac:dyDescent="0.2">
      <c r="A565" s="7"/>
      <c r="B565" s="7"/>
      <c r="E565" s="5"/>
      <c r="I565" s="5"/>
      <c r="J565" s="5"/>
    </row>
    <row r="566" spans="1:10" ht="12.75" x14ac:dyDescent="0.2">
      <c r="A566" s="7"/>
      <c r="B566" s="7"/>
      <c r="E566" s="5"/>
      <c r="I566" s="5"/>
      <c r="J566" s="5"/>
    </row>
    <row r="567" spans="1:10" ht="12.75" x14ac:dyDescent="0.2">
      <c r="A567" s="7"/>
      <c r="B567" s="7"/>
      <c r="E567" s="5"/>
      <c r="I567" s="5"/>
      <c r="J567" s="5"/>
    </row>
    <row r="568" spans="1:10" ht="12.75" x14ac:dyDescent="0.2">
      <c r="A568" s="7"/>
      <c r="B568" s="7"/>
      <c r="E568" s="5"/>
      <c r="I568" s="5"/>
      <c r="J568" s="5"/>
    </row>
    <row r="569" spans="1:10" ht="12.75" x14ac:dyDescent="0.2">
      <c r="A569" s="7"/>
      <c r="B569" s="7"/>
      <c r="E569" s="5"/>
      <c r="I569" s="5"/>
      <c r="J569" s="5"/>
    </row>
    <row r="570" spans="1:10" ht="12.75" x14ac:dyDescent="0.2">
      <c r="A570" s="7"/>
      <c r="B570" s="7"/>
      <c r="E570" s="5"/>
      <c r="I570" s="5"/>
      <c r="J570" s="5"/>
    </row>
    <row r="571" spans="1:10" ht="12.75" x14ac:dyDescent="0.2">
      <c r="A571" s="7"/>
      <c r="B571" s="7"/>
      <c r="E571" s="5"/>
      <c r="I571" s="5"/>
      <c r="J571" s="5"/>
    </row>
    <row r="572" spans="1:10" ht="12.75" x14ac:dyDescent="0.2">
      <c r="A572" s="7"/>
      <c r="B572" s="7"/>
      <c r="E572" s="5"/>
      <c r="I572" s="5"/>
      <c r="J572" s="5"/>
    </row>
    <row r="573" spans="1:10" ht="12.75" x14ac:dyDescent="0.2">
      <c r="A573" s="7"/>
      <c r="B573" s="7"/>
      <c r="E573" s="5"/>
      <c r="I573" s="5"/>
      <c r="J573" s="5"/>
    </row>
    <row r="574" spans="1:10" ht="12.75" x14ac:dyDescent="0.2">
      <c r="A574" s="7"/>
      <c r="B574" s="7"/>
      <c r="E574" s="5"/>
      <c r="I574" s="5"/>
      <c r="J574" s="5"/>
    </row>
    <row r="575" spans="1:10" ht="12.75" x14ac:dyDescent="0.2">
      <c r="A575" s="7"/>
      <c r="B575" s="7"/>
      <c r="E575" s="5"/>
      <c r="I575" s="5"/>
      <c r="J575" s="5"/>
    </row>
    <row r="576" spans="1:10" ht="12.75" x14ac:dyDescent="0.2">
      <c r="A576" s="7"/>
      <c r="B576" s="7"/>
      <c r="E576" s="5"/>
      <c r="I576" s="5"/>
      <c r="J576" s="5"/>
    </row>
    <row r="577" spans="1:10" ht="12.75" x14ac:dyDescent="0.2">
      <c r="A577" s="7"/>
      <c r="B577" s="7"/>
      <c r="E577" s="5"/>
      <c r="I577" s="5"/>
      <c r="J577" s="5"/>
    </row>
    <row r="578" spans="1:10" ht="12.75" x14ac:dyDescent="0.2">
      <c r="A578" s="7"/>
      <c r="B578" s="7"/>
      <c r="E578" s="5"/>
      <c r="I578" s="5"/>
      <c r="J578" s="5"/>
    </row>
    <row r="579" spans="1:10" ht="12.75" x14ac:dyDescent="0.2">
      <c r="A579" s="7"/>
      <c r="B579" s="7"/>
      <c r="E579" s="5"/>
      <c r="I579" s="5"/>
      <c r="J579" s="5"/>
    </row>
    <row r="580" spans="1:10" ht="12.75" x14ac:dyDescent="0.2">
      <c r="A580" s="7"/>
      <c r="B580" s="7"/>
      <c r="E580" s="5"/>
      <c r="I580" s="5"/>
      <c r="J580" s="5"/>
    </row>
    <row r="581" spans="1:10" ht="12.75" x14ac:dyDescent="0.2">
      <c r="A581" s="7"/>
      <c r="B581" s="7"/>
      <c r="E581" s="5"/>
      <c r="I581" s="5"/>
      <c r="J581" s="5"/>
    </row>
    <row r="582" spans="1:10" ht="12.75" x14ac:dyDescent="0.2">
      <c r="A582" s="7"/>
      <c r="B582" s="7"/>
      <c r="E582" s="5"/>
      <c r="I582" s="5"/>
      <c r="J582" s="5"/>
    </row>
    <row r="583" spans="1:10" ht="12.75" x14ac:dyDescent="0.2">
      <c r="A583" s="7"/>
      <c r="B583" s="7"/>
      <c r="E583" s="5"/>
      <c r="I583" s="5"/>
      <c r="J583" s="5"/>
    </row>
    <row r="584" spans="1:10" ht="12.75" x14ac:dyDescent="0.2">
      <c r="A584" s="7"/>
      <c r="B584" s="7"/>
      <c r="E584" s="5"/>
      <c r="I584" s="5"/>
      <c r="J584" s="5"/>
    </row>
    <row r="585" spans="1:10" ht="12.75" x14ac:dyDescent="0.2">
      <c r="A585" s="7"/>
      <c r="B585" s="7"/>
      <c r="E585" s="5"/>
      <c r="I585" s="5"/>
      <c r="J585" s="5"/>
    </row>
    <row r="586" spans="1:10" ht="12.75" x14ac:dyDescent="0.2">
      <c r="A586" s="7"/>
      <c r="B586" s="7"/>
      <c r="E586" s="5"/>
      <c r="I586" s="5"/>
      <c r="J586" s="5"/>
    </row>
    <row r="587" spans="1:10" ht="12.75" x14ac:dyDescent="0.2">
      <c r="A587" s="7"/>
      <c r="B587" s="7"/>
      <c r="E587" s="5"/>
      <c r="I587" s="5"/>
      <c r="J587" s="5"/>
    </row>
    <row r="588" spans="1:10" ht="12.75" x14ac:dyDescent="0.2">
      <c r="A588" s="7"/>
      <c r="B588" s="7"/>
      <c r="E588" s="5"/>
      <c r="I588" s="5"/>
      <c r="J588" s="5"/>
    </row>
    <row r="589" spans="1:10" ht="12.75" x14ac:dyDescent="0.2">
      <c r="A589" s="7"/>
      <c r="B589" s="7"/>
      <c r="E589" s="5"/>
      <c r="I589" s="5"/>
      <c r="J589" s="5"/>
    </row>
    <row r="590" spans="1:10" ht="12.75" x14ac:dyDescent="0.2">
      <c r="A590" s="7"/>
      <c r="B590" s="7"/>
      <c r="E590" s="5"/>
      <c r="I590" s="5"/>
      <c r="J590" s="5"/>
    </row>
    <row r="591" spans="1:10" ht="12.75" x14ac:dyDescent="0.2">
      <c r="A591" s="7"/>
      <c r="B591" s="7"/>
      <c r="E591" s="5"/>
      <c r="I591" s="5"/>
      <c r="J591" s="5"/>
    </row>
    <row r="592" spans="1:10" ht="12.75" x14ac:dyDescent="0.2">
      <c r="A592" s="7"/>
      <c r="B592" s="7"/>
      <c r="E592" s="5"/>
      <c r="I592" s="5"/>
      <c r="J592" s="5"/>
    </row>
    <row r="593" spans="1:10" ht="12.75" x14ac:dyDescent="0.2">
      <c r="A593" s="7"/>
      <c r="B593" s="7"/>
      <c r="E593" s="5"/>
      <c r="I593" s="5"/>
      <c r="J593" s="5"/>
    </row>
    <row r="594" spans="1:10" ht="12.75" x14ac:dyDescent="0.2">
      <c r="A594" s="7"/>
      <c r="B594" s="7"/>
      <c r="E594" s="5"/>
      <c r="I594" s="5"/>
      <c r="J594" s="5"/>
    </row>
    <row r="595" spans="1:10" ht="12.75" x14ac:dyDescent="0.2">
      <c r="A595" s="7"/>
      <c r="B595" s="7"/>
      <c r="E595" s="5"/>
      <c r="I595" s="5"/>
      <c r="J595" s="5"/>
    </row>
    <row r="596" spans="1:10" ht="12.75" x14ac:dyDescent="0.2">
      <c r="A596" s="7"/>
      <c r="B596" s="7"/>
      <c r="E596" s="5"/>
      <c r="I596" s="5"/>
      <c r="J596" s="5"/>
    </row>
    <row r="597" spans="1:10" ht="12.75" x14ac:dyDescent="0.2">
      <c r="A597" s="7"/>
      <c r="B597" s="7"/>
      <c r="E597" s="5"/>
      <c r="I597" s="5"/>
      <c r="J597" s="5"/>
    </row>
    <row r="598" spans="1:10" ht="12.75" x14ac:dyDescent="0.2">
      <c r="A598" s="7"/>
      <c r="B598" s="7"/>
      <c r="E598" s="5"/>
      <c r="I598" s="5"/>
      <c r="J598" s="5"/>
    </row>
    <row r="599" spans="1:10" ht="12.75" x14ac:dyDescent="0.2">
      <c r="A599" s="7"/>
      <c r="B599" s="7"/>
      <c r="E599" s="5"/>
      <c r="I599" s="5"/>
      <c r="J599" s="5"/>
    </row>
    <row r="600" spans="1:10" ht="12.75" x14ac:dyDescent="0.2">
      <c r="A600" s="7"/>
      <c r="B600" s="7"/>
      <c r="E600" s="5"/>
      <c r="I600" s="5"/>
      <c r="J600" s="5"/>
    </row>
    <row r="601" spans="1:10" ht="12.75" x14ac:dyDescent="0.2">
      <c r="A601" s="7"/>
      <c r="B601" s="7"/>
      <c r="E601" s="5"/>
      <c r="I601" s="5"/>
      <c r="J601" s="5"/>
    </row>
    <row r="602" spans="1:10" ht="12.75" x14ac:dyDescent="0.2">
      <c r="A602" s="7"/>
      <c r="B602" s="7"/>
      <c r="E602" s="5"/>
      <c r="I602" s="5"/>
      <c r="J602" s="5"/>
    </row>
    <row r="603" spans="1:10" ht="12.75" x14ac:dyDescent="0.2">
      <c r="A603" s="7"/>
      <c r="B603" s="7"/>
      <c r="E603" s="5"/>
      <c r="I603" s="5"/>
      <c r="J603" s="5"/>
    </row>
    <row r="604" spans="1:10" ht="12.75" x14ac:dyDescent="0.2">
      <c r="A604" s="7"/>
      <c r="B604" s="7"/>
      <c r="E604" s="5"/>
      <c r="I604" s="5"/>
      <c r="J604" s="5"/>
    </row>
    <row r="605" spans="1:10" ht="12.75" x14ac:dyDescent="0.2">
      <c r="A605" s="7"/>
      <c r="B605" s="7"/>
      <c r="E605" s="5"/>
      <c r="I605" s="5"/>
      <c r="J605" s="5"/>
    </row>
    <row r="606" spans="1:10" ht="12.75" x14ac:dyDescent="0.2">
      <c r="A606" s="7"/>
      <c r="B606" s="7"/>
      <c r="E606" s="5"/>
      <c r="I606" s="5"/>
      <c r="J606" s="5"/>
    </row>
    <row r="607" spans="1:10" ht="12.75" x14ac:dyDescent="0.2">
      <c r="A607" s="7"/>
      <c r="B607" s="7"/>
      <c r="E607" s="5"/>
      <c r="I607" s="5"/>
      <c r="J607" s="5"/>
    </row>
    <row r="608" spans="1:10" ht="12.75" x14ac:dyDescent="0.2">
      <c r="A608" s="7"/>
      <c r="B608" s="7"/>
      <c r="E608" s="5"/>
      <c r="I608" s="5"/>
      <c r="J608" s="5"/>
    </row>
    <row r="609" spans="1:10" ht="12.75" x14ac:dyDescent="0.2">
      <c r="A609" s="7"/>
      <c r="B609" s="7"/>
      <c r="E609" s="5"/>
      <c r="I609" s="5"/>
      <c r="J609" s="5"/>
    </row>
    <row r="610" spans="1:10" ht="12.75" x14ac:dyDescent="0.2">
      <c r="A610" s="7"/>
      <c r="B610" s="7"/>
      <c r="E610" s="5"/>
      <c r="I610" s="5"/>
      <c r="J610" s="5"/>
    </row>
    <row r="611" spans="1:10" ht="12.75" x14ac:dyDescent="0.2">
      <c r="A611" s="7"/>
      <c r="B611" s="7"/>
      <c r="E611" s="5"/>
      <c r="I611" s="5"/>
      <c r="J611" s="5"/>
    </row>
    <row r="612" spans="1:10" ht="12.75" x14ac:dyDescent="0.2">
      <c r="A612" s="7"/>
      <c r="B612" s="7"/>
      <c r="E612" s="5"/>
      <c r="I612" s="5"/>
      <c r="J612" s="5"/>
    </row>
    <row r="613" spans="1:10" ht="12.75" x14ac:dyDescent="0.2">
      <c r="A613" s="7"/>
      <c r="B613" s="7"/>
      <c r="E613" s="5"/>
      <c r="I613" s="5"/>
      <c r="J613" s="5"/>
    </row>
    <row r="614" spans="1:10" ht="12.75" x14ac:dyDescent="0.2">
      <c r="A614" s="7"/>
      <c r="B614" s="7"/>
      <c r="E614" s="5"/>
      <c r="I614" s="5"/>
      <c r="J614" s="5"/>
    </row>
    <row r="615" spans="1:10" ht="12.75" x14ac:dyDescent="0.2">
      <c r="A615" s="7"/>
      <c r="B615" s="7"/>
      <c r="E615" s="5"/>
      <c r="I615" s="5"/>
      <c r="J615" s="5"/>
    </row>
    <row r="616" spans="1:10" ht="12.75" x14ac:dyDescent="0.2">
      <c r="A616" s="7"/>
      <c r="B616" s="7"/>
      <c r="E616" s="5"/>
      <c r="I616" s="5"/>
      <c r="J616" s="5"/>
    </row>
    <row r="617" spans="1:10" ht="12.75" x14ac:dyDescent="0.2">
      <c r="A617" s="7"/>
      <c r="B617" s="7"/>
      <c r="E617" s="5"/>
      <c r="I617" s="5"/>
      <c r="J617" s="5"/>
    </row>
    <row r="618" spans="1:10" ht="12.75" x14ac:dyDescent="0.2">
      <c r="A618" s="7"/>
      <c r="B618" s="7"/>
      <c r="E618" s="5"/>
      <c r="I618" s="5"/>
      <c r="J618" s="5"/>
    </row>
    <row r="619" spans="1:10" ht="12.75" x14ac:dyDescent="0.2">
      <c r="A619" s="7"/>
      <c r="B619" s="7"/>
      <c r="E619" s="5"/>
      <c r="I619" s="5"/>
      <c r="J619" s="5"/>
    </row>
    <row r="620" spans="1:10" ht="12.75" x14ac:dyDescent="0.2">
      <c r="A620" s="7"/>
      <c r="B620" s="7"/>
      <c r="E620" s="5"/>
      <c r="I620" s="5"/>
      <c r="J620" s="5"/>
    </row>
    <row r="621" spans="1:10" ht="12.75" x14ac:dyDescent="0.2">
      <c r="A621" s="7"/>
      <c r="B621" s="7"/>
      <c r="E621" s="5"/>
      <c r="I621" s="5"/>
      <c r="J621" s="5"/>
    </row>
    <row r="622" spans="1:10" ht="12.75" x14ac:dyDescent="0.2">
      <c r="A622" s="7"/>
      <c r="B622" s="7"/>
      <c r="E622" s="5"/>
      <c r="I622" s="5"/>
      <c r="J622" s="5"/>
    </row>
    <row r="623" spans="1:10" ht="12.75" x14ac:dyDescent="0.2">
      <c r="A623" s="7"/>
      <c r="B623" s="7"/>
      <c r="E623" s="5"/>
      <c r="I623" s="5"/>
      <c r="J623" s="5"/>
    </row>
    <row r="624" spans="1:10" ht="12.75" x14ac:dyDescent="0.2">
      <c r="A624" s="7"/>
      <c r="B624" s="7"/>
      <c r="E624" s="5"/>
      <c r="I624" s="5"/>
      <c r="J624" s="5"/>
    </row>
    <row r="625" spans="1:10" ht="12.75" x14ac:dyDescent="0.2">
      <c r="A625" s="7"/>
      <c r="B625" s="7"/>
      <c r="E625" s="5"/>
      <c r="I625" s="5"/>
      <c r="J625" s="5"/>
    </row>
    <row r="626" spans="1:10" ht="12.75" x14ac:dyDescent="0.2">
      <c r="A626" s="7"/>
      <c r="B626" s="7"/>
      <c r="E626" s="5"/>
      <c r="I626" s="5"/>
      <c r="J626" s="5"/>
    </row>
    <row r="627" spans="1:10" ht="12.75" x14ac:dyDescent="0.2">
      <c r="A627" s="7"/>
      <c r="B627" s="7"/>
      <c r="E627" s="5"/>
      <c r="I627" s="5"/>
      <c r="J627" s="5"/>
    </row>
    <row r="628" spans="1:10" ht="12.75" x14ac:dyDescent="0.2">
      <c r="A628" s="7"/>
      <c r="B628" s="7"/>
      <c r="E628" s="5"/>
      <c r="I628" s="5"/>
      <c r="J628" s="5"/>
    </row>
    <row r="629" spans="1:10" ht="12.75" x14ac:dyDescent="0.2">
      <c r="A629" s="7"/>
      <c r="B629" s="7"/>
      <c r="E629" s="5"/>
      <c r="I629" s="5"/>
      <c r="J629" s="5"/>
    </row>
    <row r="630" spans="1:10" ht="12.75" x14ac:dyDescent="0.2">
      <c r="A630" s="7"/>
      <c r="B630" s="7"/>
      <c r="E630" s="5"/>
      <c r="I630" s="5"/>
      <c r="J630" s="5"/>
    </row>
    <row r="631" spans="1:10" ht="12.75" x14ac:dyDescent="0.2">
      <c r="A631" s="7"/>
      <c r="B631" s="7"/>
      <c r="E631" s="5"/>
      <c r="I631" s="5"/>
      <c r="J631" s="5"/>
    </row>
    <row r="632" spans="1:10" ht="12.75" x14ac:dyDescent="0.2">
      <c r="A632" s="7"/>
      <c r="B632" s="7"/>
      <c r="E632" s="5"/>
      <c r="I632" s="5"/>
      <c r="J632" s="5"/>
    </row>
    <row r="633" spans="1:10" ht="12.75" x14ac:dyDescent="0.2">
      <c r="A633" s="7"/>
      <c r="B633" s="7"/>
      <c r="E633" s="5"/>
      <c r="I633" s="5"/>
      <c r="J633" s="5"/>
    </row>
    <row r="634" spans="1:10" ht="12.75" x14ac:dyDescent="0.2">
      <c r="A634" s="7"/>
      <c r="B634" s="7"/>
      <c r="E634" s="5"/>
      <c r="I634" s="5"/>
      <c r="J634" s="5"/>
    </row>
    <row r="635" spans="1:10" ht="12.75" x14ac:dyDescent="0.2">
      <c r="A635" s="7"/>
      <c r="B635" s="7"/>
      <c r="E635" s="5"/>
      <c r="I635" s="5"/>
      <c r="J635" s="5"/>
    </row>
    <row r="636" spans="1:10" ht="12.75" x14ac:dyDescent="0.2">
      <c r="A636" s="7"/>
      <c r="B636" s="7"/>
      <c r="E636" s="5"/>
      <c r="I636" s="5"/>
      <c r="J636" s="5"/>
    </row>
    <row r="637" spans="1:10" ht="12.75" x14ac:dyDescent="0.2">
      <c r="A637" s="7"/>
      <c r="B637" s="7"/>
      <c r="E637" s="5"/>
      <c r="I637" s="5"/>
      <c r="J637" s="5"/>
    </row>
    <row r="638" spans="1:10" ht="12.75" x14ac:dyDescent="0.2">
      <c r="A638" s="7"/>
      <c r="B638" s="7"/>
      <c r="E638" s="5"/>
      <c r="I638" s="5"/>
      <c r="J638" s="5"/>
    </row>
    <row r="639" spans="1:10" ht="12.75" x14ac:dyDescent="0.2">
      <c r="A639" s="7"/>
      <c r="B639" s="7"/>
      <c r="E639" s="5"/>
      <c r="I639" s="5"/>
      <c r="J639" s="5"/>
    </row>
    <row r="640" spans="1:10" ht="12.75" x14ac:dyDescent="0.2">
      <c r="A640" s="7"/>
      <c r="B640" s="7"/>
      <c r="E640" s="5"/>
      <c r="I640" s="5"/>
      <c r="J640" s="5"/>
    </row>
    <row r="641" spans="1:10" ht="12.75" x14ac:dyDescent="0.2">
      <c r="A641" s="7"/>
      <c r="B641" s="7"/>
      <c r="E641" s="5"/>
      <c r="I641" s="5"/>
      <c r="J641" s="5"/>
    </row>
    <row r="642" spans="1:10" ht="12.75" x14ac:dyDescent="0.2">
      <c r="A642" s="7"/>
      <c r="B642" s="7"/>
      <c r="E642" s="5"/>
      <c r="I642" s="5"/>
      <c r="J642" s="5"/>
    </row>
    <row r="643" spans="1:10" ht="12.75" x14ac:dyDescent="0.2">
      <c r="A643" s="7"/>
      <c r="B643" s="7"/>
      <c r="E643" s="5"/>
      <c r="I643" s="5"/>
      <c r="J643" s="5"/>
    </row>
    <row r="644" spans="1:10" ht="12.75" x14ac:dyDescent="0.2">
      <c r="A644" s="7"/>
      <c r="B644" s="7"/>
      <c r="E644" s="5"/>
      <c r="I644" s="5"/>
      <c r="J644" s="5"/>
    </row>
    <row r="645" spans="1:10" ht="12.75" x14ac:dyDescent="0.2">
      <c r="A645" s="7"/>
      <c r="B645" s="7"/>
      <c r="E645" s="5"/>
      <c r="I645" s="5"/>
      <c r="J645" s="5"/>
    </row>
    <row r="646" spans="1:10" ht="12.75" x14ac:dyDescent="0.2">
      <c r="A646" s="7"/>
      <c r="B646" s="7"/>
      <c r="E646" s="5"/>
      <c r="I646" s="5"/>
      <c r="J646" s="5"/>
    </row>
    <row r="647" spans="1:10" ht="12.75" x14ac:dyDescent="0.2">
      <c r="A647" s="7"/>
      <c r="B647" s="7"/>
      <c r="E647" s="5"/>
      <c r="I647" s="5"/>
      <c r="J647" s="5"/>
    </row>
    <row r="648" spans="1:10" ht="12.75" x14ac:dyDescent="0.2">
      <c r="A648" s="7"/>
      <c r="B648" s="7"/>
      <c r="E648" s="5"/>
      <c r="I648" s="5"/>
      <c r="J648" s="5"/>
    </row>
    <row r="649" spans="1:10" ht="12.75" x14ac:dyDescent="0.2">
      <c r="A649" s="7"/>
      <c r="B649" s="7"/>
      <c r="E649" s="5"/>
      <c r="I649" s="5"/>
      <c r="J649" s="5"/>
    </row>
    <row r="650" spans="1:10" ht="12.75" x14ac:dyDescent="0.2">
      <c r="A650" s="7"/>
      <c r="B650" s="7"/>
      <c r="E650" s="5"/>
      <c r="I650" s="5"/>
      <c r="J650" s="5"/>
    </row>
    <row r="651" spans="1:10" ht="12.75" x14ac:dyDescent="0.2">
      <c r="A651" s="7"/>
      <c r="B651" s="7"/>
      <c r="E651" s="5"/>
      <c r="I651" s="5"/>
      <c r="J651" s="5"/>
    </row>
    <row r="652" spans="1:10" ht="12.75" x14ac:dyDescent="0.2">
      <c r="A652" s="7"/>
      <c r="B652" s="7"/>
      <c r="E652" s="5"/>
      <c r="I652" s="5"/>
      <c r="J652" s="5"/>
    </row>
    <row r="653" spans="1:10" ht="12.75" x14ac:dyDescent="0.2">
      <c r="A653" s="7"/>
      <c r="B653" s="7"/>
      <c r="E653" s="5"/>
      <c r="I653" s="5"/>
      <c r="J653" s="5"/>
    </row>
    <row r="654" spans="1:10" ht="12.75" x14ac:dyDescent="0.2">
      <c r="A654" s="7"/>
      <c r="B654" s="7"/>
      <c r="E654" s="5"/>
      <c r="I654" s="5"/>
      <c r="J654" s="5"/>
    </row>
    <row r="655" spans="1:10" ht="12.75" x14ac:dyDescent="0.2">
      <c r="A655" s="7"/>
      <c r="B655" s="7"/>
      <c r="E655" s="5"/>
      <c r="I655" s="5"/>
      <c r="J655" s="5"/>
    </row>
    <row r="656" spans="1:10" ht="12.75" x14ac:dyDescent="0.2">
      <c r="A656" s="7"/>
      <c r="B656" s="7"/>
      <c r="E656" s="5"/>
      <c r="I656" s="5"/>
      <c r="J656" s="5"/>
    </row>
    <row r="657" spans="1:10" ht="12.75" x14ac:dyDescent="0.2">
      <c r="A657" s="7"/>
      <c r="B657" s="7"/>
      <c r="E657" s="5"/>
      <c r="I657" s="5"/>
      <c r="J657" s="5"/>
    </row>
    <row r="658" spans="1:10" ht="12.75" x14ac:dyDescent="0.2">
      <c r="A658" s="7"/>
      <c r="B658" s="7"/>
      <c r="E658" s="5"/>
      <c r="I658" s="5"/>
      <c r="J658" s="5"/>
    </row>
    <row r="659" spans="1:10" ht="12.75" x14ac:dyDescent="0.2">
      <c r="A659" s="7"/>
      <c r="B659" s="7"/>
      <c r="E659" s="5"/>
      <c r="I659" s="5"/>
      <c r="J659" s="5"/>
    </row>
    <row r="660" spans="1:10" ht="12.75" x14ac:dyDescent="0.2">
      <c r="A660" s="7"/>
      <c r="B660" s="7"/>
      <c r="E660" s="5"/>
      <c r="I660" s="5"/>
      <c r="J660" s="5"/>
    </row>
    <row r="661" spans="1:10" ht="12.75" x14ac:dyDescent="0.2">
      <c r="A661" s="7"/>
      <c r="B661" s="7"/>
      <c r="E661" s="5"/>
      <c r="I661" s="5"/>
      <c r="J661" s="5"/>
    </row>
    <row r="662" spans="1:10" ht="12.75" x14ac:dyDescent="0.2">
      <c r="A662" s="7"/>
      <c r="B662" s="7"/>
      <c r="E662" s="5"/>
      <c r="I662" s="5"/>
      <c r="J662" s="5"/>
    </row>
    <row r="663" spans="1:10" ht="12.75" x14ac:dyDescent="0.2">
      <c r="A663" s="7"/>
      <c r="B663" s="7"/>
      <c r="E663" s="5"/>
      <c r="I663" s="5"/>
      <c r="J663" s="5"/>
    </row>
    <row r="664" spans="1:10" ht="12.75" x14ac:dyDescent="0.2">
      <c r="A664" s="7"/>
      <c r="B664" s="7"/>
      <c r="E664" s="5"/>
      <c r="I664" s="5"/>
      <c r="J664" s="5"/>
    </row>
    <row r="665" spans="1:10" ht="12.75" x14ac:dyDescent="0.2">
      <c r="A665" s="7"/>
      <c r="B665" s="7"/>
      <c r="E665" s="5"/>
      <c r="I665" s="5"/>
      <c r="J665" s="5"/>
    </row>
    <row r="666" spans="1:10" ht="12.75" x14ac:dyDescent="0.2">
      <c r="A666" s="7"/>
      <c r="B666" s="7"/>
      <c r="E666" s="5"/>
      <c r="I666" s="5"/>
      <c r="J666" s="5"/>
    </row>
    <row r="667" spans="1:10" ht="12.75" x14ac:dyDescent="0.2">
      <c r="A667" s="7"/>
      <c r="B667" s="7"/>
      <c r="E667" s="5"/>
      <c r="I667" s="5"/>
      <c r="J667" s="5"/>
    </row>
    <row r="668" spans="1:10" ht="12.75" x14ac:dyDescent="0.2">
      <c r="A668" s="7"/>
      <c r="B668" s="7"/>
      <c r="E668" s="5"/>
      <c r="I668" s="5"/>
      <c r="J668" s="5"/>
    </row>
    <row r="669" spans="1:10" ht="12.75" x14ac:dyDescent="0.2">
      <c r="A669" s="7"/>
      <c r="B669" s="7"/>
      <c r="E669" s="5"/>
      <c r="I669" s="5"/>
      <c r="J669" s="5"/>
    </row>
    <row r="670" spans="1:10" ht="12.75" x14ac:dyDescent="0.2">
      <c r="A670" s="7"/>
      <c r="B670" s="7"/>
      <c r="E670" s="5"/>
      <c r="I670" s="5"/>
      <c r="J670" s="5"/>
    </row>
    <row r="671" spans="1:10" ht="12.75" x14ac:dyDescent="0.2">
      <c r="A671" s="7"/>
      <c r="B671" s="7"/>
      <c r="E671" s="5"/>
      <c r="I671" s="5"/>
      <c r="J671" s="5"/>
    </row>
    <row r="672" spans="1:10" ht="12.75" x14ac:dyDescent="0.2">
      <c r="A672" s="7"/>
      <c r="B672" s="7"/>
      <c r="E672" s="5"/>
      <c r="I672" s="5"/>
      <c r="J672" s="5"/>
    </row>
    <row r="673" spans="1:10" ht="12.75" x14ac:dyDescent="0.2">
      <c r="A673" s="7"/>
      <c r="B673" s="7"/>
      <c r="E673" s="5"/>
      <c r="I673" s="5"/>
      <c r="J673" s="5"/>
    </row>
    <row r="674" spans="1:10" ht="12.75" x14ac:dyDescent="0.2">
      <c r="A674" s="7"/>
      <c r="B674" s="7"/>
      <c r="E674" s="5"/>
      <c r="I674" s="5"/>
      <c r="J674" s="5"/>
    </row>
    <row r="675" spans="1:10" ht="12.75" x14ac:dyDescent="0.2">
      <c r="A675" s="7"/>
      <c r="B675" s="7"/>
      <c r="E675" s="5"/>
      <c r="I675" s="5"/>
      <c r="J675" s="5"/>
    </row>
    <row r="676" spans="1:10" ht="12.75" x14ac:dyDescent="0.2">
      <c r="A676" s="7"/>
      <c r="B676" s="7"/>
      <c r="E676" s="5"/>
      <c r="I676" s="5"/>
      <c r="J676" s="5"/>
    </row>
    <row r="677" spans="1:10" ht="12.75" x14ac:dyDescent="0.2">
      <c r="A677" s="7"/>
      <c r="B677" s="7"/>
      <c r="E677" s="5"/>
      <c r="I677" s="5"/>
      <c r="J677" s="5"/>
    </row>
    <row r="678" spans="1:10" ht="12.75" x14ac:dyDescent="0.2">
      <c r="A678" s="7"/>
      <c r="B678" s="7"/>
      <c r="E678" s="5"/>
      <c r="I678" s="5"/>
      <c r="J678" s="5"/>
    </row>
    <row r="679" spans="1:10" ht="12.75" x14ac:dyDescent="0.2">
      <c r="A679" s="7"/>
      <c r="B679" s="7"/>
      <c r="E679" s="5"/>
      <c r="I679" s="5"/>
      <c r="J679" s="5"/>
    </row>
    <row r="680" spans="1:10" ht="12.75" x14ac:dyDescent="0.2">
      <c r="A680" s="7"/>
      <c r="B680" s="7"/>
      <c r="E680" s="5"/>
      <c r="I680" s="5"/>
      <c r="J680" s="5"/>
    </row>
    <row r="681" spans="1:10" ht="12.75" x14ac:dyDescent="0.2">
      <c r="A681" s="7"/>
      <c r="B681" s="7"/>
      <c r="E681" s="5"/>
      <c r="I681" s="5"/>
      <c r="J681" s="5"/>
    </row>
    <row r="682" spans="1:10" ht="12.75" x14ac:dyDescent="0.2">
      <c r="A682" s="7"/>
      <c r="B682" s="7"/>
      <c r="E682" s="5"/>
      <c r="I682" s="5"/>
      <c r="J682" s="5"/>
    </row>
    <row r="683" spans="1:10" ht="12.75" x14ac:dyDescent="0.2">
      <c r="A683" s="7"/>
      <c r="B683" s="7"/>
      <c r="E683" s="5"/>
      <c r="I683" s="5"/>
      <c r="J683" s="5"/>
    </row>
    <row r="684" spans="1:10" ht="12.75" x14ac:dyDescent="0.2">
      <c r="A684" s="7"/>
      <c r="B684" s="7"/>
      <c r="E684" s="5"/>
      <c r="I684" s="5"/>
      <c r="J684" s="5"/>
    </row>
    <row r="685" spans="1:10" ht="12.75" x14ac:dyDescent="0.2">
      <c r="A685" s="7"/>
      <c r="B685" s="7"/>
      <c r="E685" s="5"/>
      <c r="I685" s="5"/>
      <c r="J685" s="5"/>
    </row>
    <row r="686" spans="1:10" ht="12.75" x14ac:dyDescent="0.2">
      <c r="A686" s="7"/>
      <c r="B686" s="7"/>
      <c r="E686" s="5"/>
      <c r="I686" s="5"/>
      <c r="J686" s="5"/>
    </row>
    <row r="687" spans="1:10" ht="12.75" x14ac:dyDescent="0.2">
      <c r="A687" s="7"/>
      <c r="B687" s="7"/>
      <c r="E687" s="5"/>
      <c r="I687" s="5"/>
      <c r="J687" s="5"/>
    </row>
    <row r="688" spans="1:10" ht="12.75" x14ac:dyDescent="0.2">
      <c r="A688" s="7"/>
      <c r="B688" s="7"/>
      <c r="E688" s="5"/>
      <c r="I688" s="5"/>
      <c r="J688" s="5"/>
    </row>
    <row r="689" spans="1:10" ht="12.75" x14ac:dyDescent="0.2">
      <c r="A689" s="7"/>
      <c r="B689" s="7"/>
      <c r="E689" s="5"/>
      <c r="I689" s="5"/>
      <c r="J689" s="5"/>
    </row>
    <row r="690" spans="1:10" ht="12.75" x14ac:dyDescent="0.2">
      <c r="A690" s="7"/>
      <c r="B690" s="7"/>
      <c r="E690" s="5"/>
      <c r="I690" s="5"/>
      <c r="J690" s="5"/>
    </row>
    <row r="691" spans="1:10" ht="12.75" x14ac:dyDescent="0.2">
      <c r="A691" s="7"/>
      <c r="B691" s="7"/>
      <c r="E691" s="5"/>
      <c r="I691" s="5"/>
      <c r="J691" s="5"/>
    </row>
    <row r="692" spans="1:10" ht="12.75" x14ac:dyDescent="0.2">
      <c r="A692" s="7"/>
      <c r="B692" s="7"/>
      <c r="E692" s="5"/>
      <c r="I692" s="5"/>
      <c r="J692" s="5"/>
    </row>
    <row r="693" spans="1:10" ht="12.75" x14ac:dyDescent="0.2">
      <c r="A693" s="7"/>
      <c r="B693" s="7"/>
      <c r="E693" s="5"/>
      <c r="I693" s="5"/>
      <c r="J693" s="5"/>
    </row>
    <row r="694" spans="1:10" ht="12.75" x14ac:dyDescent="0.2">
      <c r="A694" s="7"/>
      <c r="B694" s="7"/>
      <c r="E694" s="5"/>
      <c r="I694" s="5"/>
      <c r="J694" s="5"/>
    </row>
    <row r="695" spans="1:10" ht="12.75" x14ac:dyDescent="0.2">
      <c r="A695" s="7"/>
      <c r="B695" s="7"/>
      <c r="E695" s="5"/>
      <c r="I695" s="5"/>
      <c r="J695" s="5"/>
    </row>
    <row r="696" spans="1:10" ht="12.75" x14ac:dyDescent="0.2">
      <c r="A696" s="7"/>
      <c r="B696" s="7"/>
      <c r="E696" s="5"/>
      <c r="I696" s="5"/>
      <c r="J696" s="5"/>
    </row>
    <row r="697" spans="1:10" ht="12.75" x14ac:dyDescent="0.2">
      <c r="A697" s="7"/>
      <c r="B697" s="7"/>
      <c r="E697" s="5"/>
      <c r="I697" s="5"/>
      <c r="J697" s="5"/>
    </row>
    <row r="698" spans="1:10" ht="12.75" x14ac:dyDescent="0.2">
      <c r="A698" s="7"/>
      <c r="B698" s="7"/>
      <c r="E698" s="5"/>
      <c r="I698" s="5"/>
      <c r="J698" s="5"/>
    </row>
    <row r="699" spans="1:10" ht="12.75" x14ac:dyDescent="0.2">
      <c r="A699" s="7"/>
      <c r="B699" s="7"/>
      <c r="E699" s="5"/>
      <c r="I699" s="5"/>
      <c r="J699" s="5"/>
    </row>
    <row r="700" spans="1:10" ht="12.75" x14ac:dyDescent="0.2">
      <c r="A700" s="7"/>
      <c r="B700" s="7"/>
      <c r="E700" s="5"/>
      <c r="I700" s="5"/>
      <c r="J700" s="5"/>
    </row>
    <row r="701" spans="1:10" ht="12.75" x14ac:dyDescent="0.2">
      <c r="A701" s="7"/>
      <c r="B701" s="7"/>
      <c r="E701" s="5"/>
      <c r="I701" s="5"/>
      <c r="J701" s="5"/>
    </row>
    <row r="702" spans="1:10" ht="12.75" x14ac:dyDescent="0.2">
      <c r="A702" s="7"/>
      <c r="B702" s="7"/>
      <c r="E702" s="5"/>
      <c r="I702" s="5"/>
      <c r="J702" s="5"/>
    </row>
    <row r="703" spans="1:10" ht="12.75" x14ac:dyDescent="0.2">
      <c r="A703" s="7"/>
      <c r="B703" s="7"/>
      <c r="E703" s="5"/>
      <c r="I703" s="5"/>
      <c r="J703" s="5"/>
    </row>
    <row r="704" spans="1:10" ht="12.75" x14ac:dyDescent="0.2">
      <c r="A704" s="7"/>
      <c r="B704" s="7"/>
      <c r="E704" s="5"/>
      <c r="I704" s="5"/>
      <c r="J704" s="5"/>
    </row>
    <row r="705" spans="1:10" ht="12.75" x14ac:dyDescent="0.2">
      <c r="A705" s="7"/>
      <c r="B705" s="7"/>
      <c r="E705" s="5"/>
      <c r="I705" s="5"/>
      <c r="J705" s="5"/>
    </row>
    <row r="706" spans="1:10" ht="12.75" x14ac:dyDescent="0.2">
      <c r="A706" s="7"/>
      <c r="B706" s="7"/>
      <c r="E706" s="5"/>
      <c r="I706" s="5"/>
      <c r="J706" s="5"/>
    </row>
    <row r="707" spans="1:10" ht="12.75" x14ac:dyDescent="0.2">
      <c r="A707" s="7"/>
      <c r="B707" s="7"/>
      <c r="E707" s="5"/>
      <c r="I707" s="5"/>
      <c r="J707" s="5"/>
    </row>
    <row r="708" spans="1:10" ht="12.75" x14ac:dyDescent="0.2">
      <c r="A708" s="7"/>
      <c r="B708" s="7"/>
      <c r="E708" s="5"/>
      <c r="I708" s="5"/>
      <c r="J708" s="5"/>
    </row>
    <row r="709" spans="1:10" ht="12.75" x14ac:dyDescent="0.2">
      <c r="A709" s="7"/>
      <c r="B709" s="7"/>
      <c r="E709" s="5"/>
      <c r="I709" s="5"/>
      <c r="J709" s="5"/>
    </row>
    <row r="710" spans="1:10" ht="12.75" x14ac:dyDescent="0.2">
      <c r="A710" s="7"/>
      <c r="B710" s="7"/>
      <c r="E710" s="5"/>
      <c r="I710" s="5"/>
      <c r="J710" s="5"/>
    </row>
    <row r="711" spans="1:10" ht="12.75" x14ac:dyDescent="0.2">
      <c r="A711" s="7"/>
      <c r="B711" s="7"/>
      <c r="E711" s="5"/>
      <c r="I711" s="5"/>
      <c r="J711" s="5"/>
    </row>
    <row r="712" spans="1:10" ht="12.75" x14ac:dyDescent="0.2">
      <c r="A712" s="7"/>
      <c r="B712" s="7"/>
      <c r="E712" s="5"/>
      <c r="I712" s="5"/>
      <c r="J712" s="5"/>
    </row>
    <row r="713" spans="1:10" ht="12.75" x14ac:dyDescent="0.2">
      <c r="A713" s="7"/>
      <c r="B713" s="7"/>
      <c r="E713" s="5"/>
      <c r="I713" s="5"/>
      <c r="J713" s="5"/>
    </row>
    <row r="714" spans="1:10" ht="12.75" x14ac:dyDescent="0.2">
      <c r="A714" s="7"/>
      <c r="B714" s="7"/>
      <c r="E714" s="5"/>
      <c r="I714" s="5"/>
      <c r="J714" s="5"/>
    </row>
    <row r="715" spans="1:10" ht="12.75" x14ac:dyDescent="0.2">
      <c r="A715" s="7"/>
      <c r="B715" s="7"/>
      <c r="E715" s="5"/>
      <c r="I715" s="5"/>
      <c r="J715" s="5"/>
    </row>
    <row r="716" spans="1:10" ht="12.75" x14ac:dyDescent="0.2">
      <c r="A716" s="7"/>
      <c r="B716" s="7"/>
      <c r="E716" s="5"/>
      <c r="I716" s="5"/>
      <c r="J716" s="5"/>
    </row>
    <row r="717" spans="1:10" ht="12.75" x14ac:dyDescent="0.2">
      <c r="A717" s="7"/>
      <c r="B717" s="7"/>
      <c r="E717" s="5"/>
      <c r="I717" s="5"/>
      <c r="J717" s="5"/>
    </row>
    <row r="718" spans="1:10" ht="12.75" x14ac:dyDescent="0.2">
      <c r="A718" s="7"/>
      <c r="B718" s="7"/>
      <c r="E718" s="5"/>
      <c r="I718" s="5"/>
      <c r="J718" s="5"/>
    </row>
    <row r="719" spans="1:10" ht="12.75" x14ac:dyDescent="0.2">
      <c r="A719" s="7"/>
      <c r="B719" s="7"/>
      <c r="E719" s="5"/>
      <c r="I719" s="5"/>
      <c r="J719" s="5"/>
    </row>
    <row r="720" spans="1:10" ht="12.75" x14ac:dyDescent="0.2">
      <c r="A720" s="7"/>
      <c r="B720" s="7"/>
      <c r="E720" s="5"/>
      <c r="I720" s="5"/>
      <c r="J720" s="5"/>
    </row>
    <row r="721" spans="1:10" ht="12.75" x14ac:dyDescent="0.2">
      <c r="A721" s="7"/>
      <c r="B721" s="7"/>
      <c r="E721" s="5"/>
      <c r="I721" s="5"/>
      <c r="J721" s="5"/>
    </row>
    <row r="722" spans="1:10" ht="12.75" x14ac:dyDescent="0.2">
      <c r="A722" s="7"/>
      <c r="B722" s="7"/>
      <c r="E722" s="5"/>
      <c r="I722" s="5"/>
      <c r="J722" s="5"/>
    </row>
    <row r="723" spans="1:10" ht="12.75" x14ac:dyDescent="0.2">
      <c r="A723" s="7"/>
      <c r="B723" s="7"/>
      <c r="E723" s="5"/>
      <c r="I723" s="5"/>
      <c r="J723" s="5"/>
    </row>
    <row r="724" spans="1:10" ht="12.75" x14ac:dyDescent="0.2">
      <c r="A724" s="7"/>
      <c r="B724" s="7"/>
      <c r="E724" s="5"/>
      <c r="I724" s="5"/>
      <c r="J724" s="5"/>
    </row>
    <row r="725" spans="1:10" ht="12.75" x14ac:dyDescent="0.2">
      <c r="A725" s="7"/>
      <c r="B725" s="7"/>
      <c r="E725" s="5"/>
      <c r="I725" s="5"/>
      <c r="J725" s="5"/>
    </row>
    <row r="726" spans="1:10" ht="12.75" x14ac:dyDescent="0.2">
      <c r="A726" s="7"/>
      <c r="B726" s="7"/>
      <c r="E726" s="5"/>
      <c r="I726" s="5"/>
      <c r="J726" s="5"/>
    </row>
    <row r="727" spans="1:10" ht="12.75" x14ac:dyDescent="0.2">
      <c r="A727" s="7"/>
      <c r="B727" s="7"/>
      <c r="E727" s="5"/>
      <c r="I727" s="5"/>
      <c r="J727" s="5"/>
    </row>
    <row r="728" spans="1:10" ht="12.75" x14ac:dyDescent="0.2">
      <c r="A728" s="7"/>
      <c r="B728" s="7"/>
      <c r="E728" s="5"/>
      <c r="I728" s="5"/>
      <c r="J728" s="5"/>
    </row>
    <row r="729" spans="1:10" ht="12.75" x14ac:dyDescent="0.2">
      <c r="A729" s="7"/>
      <c r="B729" s="7"/>
      <c r="E729" s="5"/>
      <c r="I729" s="5"/>
      <c r="J729" s="5"/>
    </row>
    <row r="730" spans="1:10" ht="12.75" x14ac:dyDescent="0.2">
      <c r="A730" s="7"/>
      <c r="B730" s="7"/>
      <c r="E730" s="5"/>
      <c r="I730" s="5"/>
      <c r="J730" s="5"/>
    </row>
    <row r="731" spans="1:10" ht="12.75" x14ac:dyDescent="0.2">
      <c r="A731" s="7"/>
      <c r="B731" s="7"/>
      <c r="E731" s="5"/>
      <c r="I731" s="5"/>
      <c r="J731" s="5"/>
    </row>
    <row r="732" spans="1:10" ht="12.75" x14ac:dyDescent="0.2">
      <c r="A732" s="7"/>
      <c r="B732" s="7"/>
      <c r="E732" s="5"/>
      <c r="I732" s="5"/>
      <c r="J732" s="5"/>
    </row>
    <row r="733" spans="1:10" ht="12.75" x14ac:dyDescent="0.2">
      <c r="A733" s="7"/>
      <c r="B733" s="7"/>
      <c r="E733" s="5"/>
      <c r="I733" s="5"/>
      <c r="J733" s="5"/>
    </row>
    <row r="734" spans="1:10" ht="12.75" x14ac:dyDescent="0.2">
      <c r="A734" s="7"/>
      <c r="B734" s="7"/>
      <c r="E734" s="5"/>
      <c r="I734" s="5"/>
      <c r="J734" s="5"/>
    </row>
    <row r="735" spans="1:10" ht="12.75" x14ac:dyDescent="0.2">
      <c r="A735" s="7"/>
      <c r="B735" s="7"/>
      <c r="E735" s="5"/>
      <c r="I735" s="5"/>
      <c r="J735" s="5"/>
    </row>
    <row r="736" spans="1:10" ht="12.75" x14ac:dyDescent="0.2">
      <c r="A736" s="7"/>
      <c r="B736" s="7"/>
      <c r="E736" s="5"/>
      <c r="I736" s="5"/>
      <c r="J736" s="5"/>
    </row>
    <row r="737" spans="1:10" ht="12.75" x14ac:dyDescent="0.2">
      <c r="A737" s="7"/>
      <c r="B737" s="7"/>
      <c r="E737" s="5"/>
      <c r="I737" s="5"/>
      <c r="J737" s="5"/>
    </row>
    <row r="738" spans="1:10" ht="12.75" x14ac:dyDescent="0.2">
      <c r="A738" s="7"/>
      <c r="B738" s="7"/>
      <c r="E738" s="5"/>
      <c r="I738" s="5"/>
      <c r="J738" s="5"/>
    </row>
    <row r="739" spans="1:10" ht="12.75" x14ac:dyDescent="0.2">
      <c r="A739" s="7"/>
      <c r="B739" s="7"/>
      <c r="E739" s="5"/>
      <c r="I739" s="5"/>
      <c r="J739" s="5"/>
    </row>
    <row r="740" spans="1:10" ht="12.75" x14ac:dyDescent="0.2">
      <c r="A740" s="7"/>
      <c r="B740" s="7"/>
      <c r="E740" s="5"/>
      <c r="I740" s="5"/>
      <c r="J740" s="5"/>
    </row>
    <row r="741" spans="1:10" ht="12.75" x14ac:dyDescent="0.2">
      <c r="A741" s="7"/>
      <c r="B741" s="7"/>
      <c r="E741" s="5"/>
      <c r="I741" s="5"/>
      <c r="J741" s="5"/>
    </row>
    <row r="742" spans="1:10" ht="12.75" x14ac:dyDescent="0.2">
      <c r="A742" s="7"/>
      <c r="B742" s="7"/>
      <c r="E742" s="5"/>
      <c r="I742" s="5"/>
      <c r="J742" s="5"/>
    </row>
    <row r="743" spans="1:10" ht="12.75" x14ac:dyDescent="0.2">
      <c r="A743" s="7"/>
      <c r="B743" s="7"/>
      <c r="E743" s="5"/>
      <c r="I743" s="5"/>
      <c r="J743" s="5"/>
    </row>
    <row r="744" spans="1:10" ht="12.75" x14ac:dyDescent="0.2">
      <c r="A744" s="7"/>
      <c r="B744" s="7"/>
      <c r="E744" s="5"/>
      <c r="I744" s="5"/>
      <c r="J744" s="5"/>
    </row>
    <row r="745" spans="1:10" ht="12.75" x14ac:dyDescent="0.2">
      <c r="A745" s="7"/>
      <c r="B745" s="7"/>
      <c r="E745" s="5"/>
      <c r="I745" s="5"/>
      <c r="J745" s="5"/>
    </row>
    <row r="746" spans="1:10" ht="12.75" x14ac:dyDescent="0.2">
      <c r="A746" s="7"/>
      <c r="B746" s="7"/>
      <c r="E746" s="5"/>
      <c r="I746" s="5"/>
      <c r="J746" s="5"/>
    </row>
    <row r="747" spans="1:10" ht="12.75" x14ac:dyDescent="0.2">
      <c r="A747" s="7"/>
      <c r="B747" s="7"/>
      <c r="E747" s="5"/>
      <c r="I747" s="5"/>
      <c r="J747" s="5"/>
    </row>
    <row r="748" spans="1:10" ht="12.75" x14ac:dyDescent="0.2">
      <c r="A748" s="7"/>
      <c r="B748" s="7"/>
      <c r="E748" s="5"/>
      <c r="I748" s="5"/>
      <c r="J748" s="5"/>
    </row>
    <row r="749" spans="1:10" ht="12.75" x14ac:dyDescent="0.2">
      <c r="A749" s="7"/>
      <c r="B749" s="7"/>
      <c r="E749" s="5"/>
      <c r="I749" s="5"/>
      <c r="J749" s="5"/>
    </row>
    <row r="750" spans="1:10" ht="12.75" x14ac:dyDescent="0.2">
      <c r="A750" s="7"/>
      <c r="B750" s="7"/>
      <c r="E750" s="5"/>
      <c r="I750" s="5"/>
      <c r="J750" s="5"/>
    </row>
    <row r="751" spans="1:10" ht="12.75" x14ac:dyDescent="0.2">
      <c r="A751" s="7"/>
      <c r="B751" s="7"/>
      <c r="E751" s="5"/>
      <c r="I751" s="5"/>
      <c r="J751" s="5"/>
    </row>
    <row r="752" spans="1:10" ht="12.75" x14ac:dyDescent="0.2">
      <c r="A752" s="7"/>
      <c r="B752" s="7"/>
      <c r="E752" s="5"/>
      <c r="I752" s="5"/>
      <c r="J752" s="5"/>
    </row>
    <row r="753" spans="1:10" ht="12.75" x14ac:dyDescent="0.2">
      <c r="A753" s="7"/>
      <c r="B753" s="7"/>
      <c r="E753" s="5"/>
      <c r="I753" s="5"/>
      <c r="J753" s="5"/>
    </row>
    <row r="754" spans="1:10" ht="12.75" x14ac:dyDescent="0.2">
      <c r="A754" s="7"/>
      <c r="B754" s="7"/>
      <c r="E754" s="5"/>
      <c r="I754" s="5"/>
      <c r="J754" s="5"/>
    </row>
    <row r="755" spans="1:10" ht="12.75" x14ac:dyDescent="0.2">
      <c r="A755" s="7"/>
      <c r="B755" s="7"/>
      <c r="E755" s="5"/>
      <c r="I755" s="5"/>
      <c r="J755" s="5"/>
    </row>
    <row r="756" spans="1:10" ht="12.75" x14ac:dyDescent="0.2">
      <c r="A756" s="7"/>
      <c r="B756" s="7"/>
      <c r="E756" s="5"/>
      <c r="I756" s="5"/>
      <c r="J756" s="5"/>
    </row>
    <row r="757" spans="1:10" ht="12.75" x14ac:dyDescent="0.2">
      <c r="A757" s="7"/>
      <c r="B757" s="7"/>
      <c r="E757" s="5"/>
      <c r="I757" s="5"/>
      <c r="J757" s="5"/>
    </row>
    <row r="758" spans="1:10" ht="12.75" x14ac:dyDescent="0.2">
      <c r="A758" s="7"/>
      <c r="B758" s="7"/>
      <c r="E758" s="5"/>
      <c r="I758" s="5"/>
      <c r="J758" s="5"/>
    </row>
    <row r="759" spans="1:10" ht="12.75" x14ac:dyDescent="0.2">
      <c r="A759" s="7"/>
      <c r="B759" s="7"/>
      <c r="E759" s="5"/>
      <c r="I759" s="5"/>
      <c r="J759" s="5"/>
    </row>
    <row r="760" spans="1:10" ht="12.75" x14ac:dyDescent="0.2">
      <c r="A760" s="7"/>
      <c r="B760" s="7"/>
      <c r="E760" s="5"/>
      <c r="I760" s="5"/>
      <c r="J760" s="5"/>
    </row>
    <row r="761" spans="1:10" ht="12.75" x14ac:dyDescent="0.2">
      <c r="A761" s="7"/>
      <c r="B761" s="7"/>
      <c r="E761" s="5"/>
      <c r="I761" s="5"/>
      <c r="J761" s="5"/>
    </row>
    <row r="762" spans="1:10" ht="12.75" x14ac:dyDescent="0.2">
      <c r="A762" s="7"/>
      <c r="B762" s="7"/>
      <c r="E762" s="5"/>
      <c r="I762" s="5"/>
      <c r="J762" s="5"/>
    </row>
    <row r="763" spans="1:10" ht="12.75" x14ac:dyDescent="0.2">
      <c r="A763" s="7"/>
      <c r="B763" s="7"/>
      <c r="E763" s="5"/>
      <c r="I763" s="5"/>
      <c r="J763" s="5"/>
    </row>
    <row r="764" spans="1:10" ht="12.75" x14ac:dyDescent="0.2">
      <c r="A764" s="7"/>
      <c r="B764" s="7"/>
      <c r="E764" s="5"/>
      <c r="I764" s="5"/>
      <c r="J764" s="5"/>
    </row>
    <row r="765" spans="1:10" ht="12.75" x14ac:dyDescent="0.2">
      <c r="A765" s="7"/>
      <c r="B765" s="7"/>
      <c r="E765" s="5"/>
      <c r="I765" s="5"/>
      <c r="J765" s="5"/>
    </row>
    <row r="766" spans="1:10" ht="12.75" x14ac:dyDescent="0.2">
      <c r="A766" s="7"/>
      <c r="B766" s="7"/>
      <c r="E766" s="5"/>
      <c r="I766" s="5"/>
      <c r="J766" s="5"/>
    </row>
    <row r="767" spans="1:10" ht="12.75" x14ac:dyDescent="0.2">
      <c r="A767" s="7"/>
      <c r="B767" s="7"/>
      <c r="E767" s="5"/>
      <c r="I767" s="5"/>
      <c r="J767" s="5"/>
    </row>
    <row r="768" spans="1:10" ht="12.75" x14ac:dyDescent="0.2">
      <c r="A768" s="7"/>
      <c r="B768" s="7"/>
      <c r="E768" s="5"/>
      <c r="I768" s="5"/>
      <c r="J768" s="5"/>
    </row>
    <row r="769" spans="1:10" ht="12.75" x14ac:dyDescent="0.2">
      <c r="A769" s="7"/>
      <c r="B769" s="7"/>
      <c r="E769" s="5"/>
      <c r="I769" s="5"/>
      <c r="J769" s="5"/>
    </row>
    <row r="770" spans="1:10" ht="12.75" x14ac:dyDescent="0.2">
      <c r="A770" s="7"/>
      <c r="B770" s="7"/>
      <c r="E770" s="5"/>
      <c r="I770" s="5"/>
      <c r="J770" s="5"/>
    </row>
    <row r="771" spans="1:10" ht="12.75" x14ac:dyDescent="0.2">
      <c r="A771" s="7"/>
      <c r="B771" s="7"/>
      <c r="E771" s="5"/>
      <c r="I771" s="5"/>
      <c r="J771" s="5"/>
    </row>
    <row r="772" spans="1:10" ht="12.75" x14ac:dyDescent="0.2">
      <c r="A772" s="7"/>
      <c r="B772" s="7"/>
      <c r="E772" s="5"/>
      <c r="I772" s="5"/>
      <c r="J772" s="5"/>
    </row>
    <row r="773" spans="1:10" ht="12.75" x14ac:dyDescent="0.2">
      <c r="A773" s="7"/>
      <c r="B773" s="7"/>
      <c r="E773" s="5"/>
      <c r="I773" s="5"/>
      <c r="J773" s="5"/>
    </row>
    <row r="774" spans="1:10" ht="12.75" x14ac:dyDescent="0.2">
      <c r="A774" s="7"/>
      <c r="B774" s="7"/>
      <c r="E774" s="5"/>
      <c r="I774" s="5"/>
      <c r="J774" s="5"/>
    </row>
    <row r="775" spans="1:10" ht="12.75" x14ac:dyDescent="0.2">
      <c r="A775" s="7"/>
      <c r="B775" s="7"/>
      <c r="E775" s="5"/>
      <c r="I775" s="5"/>
      <c r="J775" s="5"/>
    </row>
    <row r="776" spans="1:10" ht="12.75" x14ac:dyDescent="0.2">
      <c r="A776" s="7"/>
      <c r="B776" s="7"/>
      <c r="E776" s="5"/>
      <c r="I776" s="5"/>
      <c r="J776" s="5"/>
    </row>
    <row r="777" spans="1:10" ht="12.75" x14ac:dyDescent="0.2">
      <c r="A777" s="7"/>
      <c r="B777" s="7"/>
      <c r="E777" s="5"/>
      <c r="I777" s="5"/>
      <c r="J777" s="5"/>
    </row>
    <row r="778" spans="1:10" ht="12.75" x14ac:dyDescent="0.2">
      <c r="A778" s="7"/>
      <c r="B778" s="7"/>
      <c r="E778" s="5"/>
      <c r="I778" s="5"/>
      <c r="J778" s="5"/>
    </row>
    <row r="779" spans="1:10" ht="12.75" x14ac:dyDescent="0.2">
      <c r="A779" s="7"/>
      <c r="B779" s="7"/>
      <c r="E779" s="5"/>
      <c r="I779" s="5"/>
      <c r="J779" s="5"/>
    </row>
    <row r="780" spans="1:10" ht="12.75" x14ac:dyDescent="0.2">
      <c r="A780" s="7"/>
      <c r="B780" s="7"/>
      <c r="E780" s="5"/>
      <c r="I780" s="5"/>
      <c r="J780" s="5"/>
    </row>
    <row r="781" spans="1:10" ht="12.75" x14ac:dyDescent="0.2">
      <c r="A781" s="7"/>
      <c r="B781" s="7"/>
      <c r="E781" s="5"/>
      <c r="I781" s="5"/>
      <c r="J781" s="5"/>
    </row>
    <row r="782" spans="1:10" ht="12.75" x14ac:dyDescent="0.2">
      <c r="A782" s="7"/>
      <c r="B782" s="7"/>
      <c r="E782" s="5"/>
      <c r="I782" s="5"/>
      <c r="J782" s="5"/>
    </row>
    <row r="783" spans="1:10" ht="12.75" x14ac:dyDescent="0.2">
      <c r="A783" s="7"/>
      <c r="B783" s="7"/>
      <c r="E783" s="5"/>
      <c r="I783" s="5"/>
      <c r="J783" s="5"/>
    </row>
    <row r="784" spans="1:10" ht="12.75" x14ac:dyDescent="0.2">
      <c r="A784" s="7"/>
      <c r="B784" s="7"/>
      <c r="E784" s="5"/>
      <c r="I784" s="5"/>
      <c r="J784" s="5"/>
    </row>
    <row r="785" spans="1:10" ht="12.75" x14ac:dyDescent="0.2">
      <c r="A785" s="7"/>
      <c r="B785" s="7"/>
      <c r="E785" s="5"/>
      <c r="I785" s="5"/>
      <c r="J785" s="5"/>
    </row>
    <row r="786" spans="1:10" ht="12.75" x14ac:dyDescent="0.2">
      <c r="A786" s="7"/>
      <c r="B786" s="7"/>
      <c r="E786" s="5"/>
      <c r="I786" s="5"/>
      <c r="J786" s="5"/>
    </row>
    <row r="787" spans="1:10" ht="12.75" x14ac:dyDescent="0.2">
      <c r="A787" s="7"/>
      <c r="B787" s="7"/>
      <c r="E787" s="5"/>
      <c r="I787" s="5"/>
      <c r="J787" s="5"/>
    </row>
    <row r="788" spans="1:10" ht="12.75" x14ac:dyDescent="0.2">
      <c r="A788" s="7"/>
      <c r="B788" s="7"/>
      <c r="E788" s="5"/>
      <c r="I788" s="5"/>
      <c r="J788" s="5"/>
    </row>
    <row r="789" spans="1:10" ht="12.75" x14ac:dyDescent="0.2">
      <c r="A789" s="7"/>
      <c r="B789" s="7"/>
      <c r="E789" s="5"/>
      <c r="I789" s="5"/>
      <c r="J789" s="5"/>
    </row>
    <row r="790" spans="1:10" ht="12.75" x14ac:dyDescent="0.2">
      <c r="A790" s="7"/>
      <c r="B790" s="7"/>
      <c r="E790" s="5"/>
      <c r="I790" s="5"/>
      <c r="J790" s="5"/>
    </row>
    <row r="791" spans="1:10" ht="12.75" x14ac:dyDescent="0.2">
      <c r="A791" s="7"/>
      <c r="B791" s="7"/>
      <c r="E791" s="5"/>
      <c r="I791" s="5"/>
      <c r="J791" s="5"/>
    </row>
    <row r="792" spans="1:10" ht="12.75" x14ac:dyDescent="0.2">
      <c r="A792" s="7"/>
      <c r="B792" s="7"/>
      <c r="E792" s="5"/>
      <c r="I792" s="5"/>
      <c r="J792" s="5"/>
    </row>
    <row r="793" spans="1:10" ht="12.75" x14ac:dyDescent="0.2">
      <c r="A793" s="7"/>
      <c r="B793" s="7"/>
      <c r="E793" s="5"/>
      <c r="I793" s="5"/>
      <c r="J793" s="5"/>
    </row>
    <row r="794" spans="1:10" ht="12.75" x14ac:dyDescent="0.2">
      <c r="A794" s="7"/>
      <c r="B794" s="7"/>
      <c r="E794" s="5"/>
      <c r="I794" s="5"/>
      <c r="J794" s="5"/>
    </row>
    <row r="795" spans="1:10" ht="12.75" x14ac:dyDescent="0.2">
      <c r="A795" s="7"/>
      <c r="B795" s="7"/>
      <c r="E795" s="5"/>
      <c r="I795" s="5"/>
      <c r="J795" s="5"/>
    </row>
    <row r="796" spans="1:10" ht="12.75" x14ac:dyDescent="0.2">
      <c r="A796" s="7"/>
      <c r="B796" s="7"/>
      <c r="E796" s="5"/>
      <c r="I796" s="5"/>
      <c r="J796" s="5"/>
    </row>
    <row r="797" spans="1:10" ht="12.75" x14ac:dyDescent="0.2">
      <c r="A797" s="7"/>
      <c r="B797" s="7"/>
      <c r="E797" s="5"/>
      <c r="I797" s="5"/>
      <c r="J797" s="5"/>
    </row>
    <row r="798" spans="1:10" ht="12.75" x14ac:dyDescent="0.2">
      <c r="A798" s="7"/>
      <c r="B798" s="7"/>
      <c r="E798" s="5"/>
      <c r="I798" s="5"/>
      <c r="J798" s="5"/>
    </row>
    <row r="799" spans="1:10" ht="12.75" x14ac:dyDescent="0.2">
      <c r="A799" s="7"/>
      <c r="B799" s="7"/>
      <c r="E799" s="5"/>
      <c r="I799" s="5"/>
      <c r="J799" s="5"/>
    </row>
    <row r="800" spans="1:10" ht="12.75" x14ac:dyDescent="0.2">
      <c r="A800" s="7"/>
      <c r="B800" s="7"/>
      <c r="E800" s="5"/>
      <c r="I800" s="5"/>
      <c r="J800" s="5"/>
    </row>
    <row r="801" spans="1:10" ht="12.75" x14ac:dyDescent="0.2">
      <c r="A801" s="7"/>
      <c r="B801" s="7"/>
      <c r="E801" s="5"/>
      <c r="I801" s="5"/>
      <c r="J801" s="5"/>
    </row>
    <row r="802" spans="1:10" ht="12.75" x14ac:dyDescent="0.2">
      <c r="A802" s="7"/>
      <c r="B802" s="7"/>
      <c r="E802" s="5"/>
      <c r="I802" s="5"/>
      <c r="J802" s="5"/>
    </row>
    <row r="803" spans="1:10" ht="12.75" x14ac:dyDescent="0.2">
      <c r="A803" s="7"/>
      <c r="B803" s="7"/>
      <c r="E803" s="5"/>
      <c r="I803" s="5"/>
      <c r="J803" s="5"/>
    </row>
    <row r="804" spans="1:10" ht="12.75" x14ac:dyDescent="0.2">
      <c r="A804" s="7"/>
      <c r="B804" s="7"/>
      <c r="E804" s="5"/>
      <c r="I804" s="5"/>
      <c r="J804" s="5"/>
    </row>
    <row r="805" spans="1:10" ht="12.75" x14ac:dyDescent="0.2">
      <c r="A805" s="7"/>
      <c r="B805" s="7"/>
      <c r="E805" s="5"/>
      <c r="I805" s="5"/>
      <c r="J805" s="5"/>
    </row>
    <row r="806" spans="1:10" ht="12.75" x14ac:dyDescent="0.2">
      <c r="A806" s="7"/>
      <c r="B806" s="7"/>
      <c r="E806" s="5"/>
      <c r="I806" s="5"/>
      <c r="J806" s="5"/>
    </row>
    <row r="807" spans="1:10" ht="12.75" x14ac:dyDescent="0.2">
      <c r="A807" s="7"/>
      <c r="B807" s="7"/>
      <c r="E807" s="5"/>
      <c r="I807" s="5"/>
      <c r="J807" s="5"/>
    </row>
    <row r="808" spans="1:10" ht="12.75" x14ac:dyDescent="0.2">
      <c r="A808" s="7"/>
      <c r="B808" s="7"/>
      <c r="E808" s="5"/>
      <c r="I808" s="5"/>
      <c r="J808" s="5"/>
    </row>
    <row r="809" spans="1:10" ht="12.75" x14ac:dyDescent="0.2">
      <c r="A809" s="7"/>
      <c r="B809" s="7"/>
      <c r="E809" s="5"/>
      <c r="I809" s="5"/>
      <c r="J809" s="5"/>
    </row>
    <row r="810" spans="1:10" ht="12.75" x14ac:dyDescent="0.2">
      <c r="A810" s="7"/>
      <c r="B810" s="7"/>
      <c r="E810" s="5"/>
      <c r="I810" s="5"/>
      <c r="J810" s="5"/>
    </row>
    <row r="811" spans="1:10" ht="12.75" x14ac:dyDescent="0.2">
      <c r="A811" s="7"/>
      <c r="B811" s="7"/>
      <c r="E811" s="5"/>
      <c r="I811" s="5"/>
      <c r="J811" s="5"/>
    </row>
    <row r="812" spans="1:10" ht="12.75" x14ac:dyDescent="0.2">
      <c r="A812" s="7"/>
      <c r="B812" s="7"/>
      <c r="E812" s="5"/>
      <c r="I812" s="5"/>
      <c r="J812" s="5"/>
    </row>
    <row r="813" spans="1:10" ht="12.75" x14ac:dyDescent="0.2">
      <c r="A813" s="7"/>
      <c r="B813" s="7"/>
      <c r="E813" s="5"/>
      <c r="I813" s="5"/>
      <c r="J813" s="5"/>
    </row>
    <row r="814" spans="1:10" ht="12.75" x14ac:dyDescent="0.2">
      <c r="A814" s="7"/>
      <c r="B814" s="7"/>
      <c r="E814" s="5"/>
      <c r="I814" s="5"/>
      <c r="J814" s="5"/>
    </row>
    <row r="815" spans="1:10" ht="12.75" x14ac:dyDescent="0.2">
      <c r="A815" s="7"/>
      <c r="B815" s="7"/>
      <c r="E815" s="5"/>
      <c r="I815" s="5"/>
      <c r="J815" s="5"/>
    </row>
    <row r="816" spans="1:10" ht="12.75" x14ac:dyDescent="0.2">
      <c r="A816" s="7"/>
      <c r="B816" s="7"/>
      <c r="E816" s="5"/>
      <c r="I816" s="5"/>
      <c r="J816" s="5"/>
    </row>
    <row r="817" spans="1:10" ht="12.75" x14ac:dyDescent="0.2">
      <c r="A817" s="7"/>
      <c r="B817" s="7"/>
      <c r="E817" s="5"/>
      <c r="I817" s="5"/>
      <c r="J817" s="5"/>
    </row>
    <row r="818" spans="1:10" ht="12.75" x14ac:dyDescent="0.2">
      <c r="A818" s="7"/>
      <c r="B818" s="7"/>
      <c r="E818" s="5"/>
      <c r="I818" s="5"/>
      <c r="J818" s="5"/>
    </row>
    <row r="819" spans="1:10" ht="12.75" x14ac:dyDescent="0.2">
      <c r="A819" s="7"/>
      <c r="B819" s="7"/>
      <c r="E819" s="5"/>
      <c r="I819" s="5"/>
      <c r="J819" s="5"/>
    </row>
    <row r="820" spans="1:10" ht="12.75" x14ac:dyDescent="0.2">
      <c r="A820" s="7"/>
      <c r="B820" s="7"/>
      <c r="E820" s="5"/>
      <c r="I820" s="5"/>
      <c r="J820" s="5"/>
    </row>
    <row r="821" spans="1:10" ht="12.75" x14ac:dyDescent="0.2">
      <c r="A821" s="7"/>
      <c r="B821" s="7"/>
      <c r="E821" s="5"/>
      <c r="I821" s="5"/>
      <c r="J821" s="5"/>
    </row>
    <row r="822" spans="1:10" ht="12.75" x14ac:dyDescent="0.2">
      <c r="A822" s="7"/>
      <c r="B822" s="7"/>
      <c r="E822" s="5"/>
      <c r="I822" s="5"/>
      <c r="J822" s="5"/>
    </row>
    <row r="823" spans="1:10" ht="12.75" x14ac:dyDescent="0.2">
      <c r="A823" s="7"/>
      <c r="B823" s="7"/>
      <c r="E823" s="5"/>
      <c r="I823" s="5"/>
      <c r="J823" s="5"/>
    </row>
    <row r="824" spans="1:10" ht="12.75" x14ac:dyDescent="0.2">
      <c r="A824" s="7"/>
      <c r="B824" s="7"/>
      <c r="E824" s="5"/>
      <c r="I824" s="5"/>
      <c r="J824" s="5"/>
    </row>
    <row r="825" spans="1:10" ht="12.75" x14ac:dyDescent="0.2">
      <c r="A825" s="7"/>
      <c r="B825" s="7"/>
      <c r="E825" s="5"/>
      <c r="I825" s="5"/>
      <c r="J825" s="5"/>
    </row>
    <row r="826" spans="1:10" ht="12.75" x14ac:dyDescent="0.2">
      <c r="A826" s="7"/>
      <c r="B826" s="7"/>
      <c r="E826" s="5"/>
      <c r="I826" s="5"/>
      <c r="J826" s="5"/>
    </row>
    <row r="827" spans="1:10" ht="12.75" x14ac:dyDescent="0.2">
      <c r="A827" s="7"/>
      <c r="B827" s="7"/>
      <c r="E827" s="5"/>
      <c r="I827" s="5"/>
      <c r="J827" s="5"/>
    </row>
    <row r="828" spans="1:10" ht="12.75" x14ac:dyDescent="0.2">
      <c r="A828" s="7"/>
      <c r="B828" s="7"/>
      <c r="E828" s="5"/>
      <c r="I828" s="5"/>
      <c r="J828" s="5"/>
    </row>
    <row r="829" spans="1:10" ht="12.75" x14ac:dyDescent="0.2">
      <c r="A829" s="7"/>
      <c r="B829" s="7"/>
      <c r="E829" s="5"/>
      <c r="I829" s="5"/>
      <c r="J829" s="5"/>
    </row>
    <row r="830" spans="1:10" ht="12.75" x14ac:dyDescent="0.2">
      <c r="A830" s="7"/>
      <c r="B830" s="7"/>
      <c r="E830" s="5"/>
      <c r="I830" s="5"/>
      <c r="J830" s="5"/>
    </row>
    <row r="831" spans="1:10" ht="12.75" x14ac:dyDescent="0.2">
      <c r="A831" s="7"/>
      <c r="B831" s="7"/>
      <c r="E831" s="5"/>
      <c r="I831" s="5"/>
      <c r="J831" s="5"/>
    </row>
    <row r="832" spans="1:10" ht="12.75" x14ac:dyDescent="0.2">
      <c r="A832" s="7"/>
      <c r="B832" s="7"/>
      <c r="E832" s="5"/>
      <c r="I832" s="5"/>
      <c r="J832" s="5"/>
    </row>
    <row r="833" spans="1:10" ht="12.75" x14ac:dyDescent="0.2">
      <c r="A833" s="7"/>
      <c r="B833" s="7"/>
      <c r="E833" s="5"/>
      <c r="I833" s="5"/>
      <c r="J833" s="5"/>
    </row>
    <row r="834" spans="1:10" ht="12.75" x14ac:dyDescent="0.2">
      <c r="A834" s="7"/>
      <c r="B834" s="7"/>
      <c r="E834" s="5"/>
      <c r="I834" s="5"/>
      <c r="J834" s="5"/>
    </row>
    <row r="835" spans="1:10" ht="12.75" x14ac:dyDescent="0.2">
      <c r="A835" s="7"/>
      <c r="B835" s="7"/>
      <c r="E835" s="5"/>
      <c r="I835" s="5"/>
      <c r="J835" s="5"/>
    </row>
    <row r="836" spans="1:10" ht="12.75" x14ac:dyDescent="0.2">
      <c r="A836" s="7"/>
      <c r="B836" s="7"/>
      <c r="E836" s="5"/>
      <c r="I836" s="5"/>
      <c r="J836" s="5"/>
    </row>
    <row r="837" spans="1:10" ht="12.75" x14ac:dyDescent="0.2">
      <c r="A837" s="7"/>
      <c r="B837" s="7"/>
      <c r="E837" s="5"/>
      <c r="I837" s="5"/>
      <c r="J837" s="5"/>
    </row>
    <row r="838" spans="1:10" ht="12.75" x14ac:dyDescent="0.2">
      <c r="A838" s="7"/>
      <c r="B838" s="7"/>
      <c r="E838" s="5"/>
      <c r="I838" s="5"/>
      <c r="J838" s="5"/>
    </row>
    <row r="839" spans="1:10" ht="12.75" x14ac:dyDescent="0.2">
      <c r="A839" s="7"/>
      <c r="B839" s="7"/>
      <c r="E839" s="5"/>
      <c r="I839" s="5"/>
      <c r="J839" s="5"/>
    </row>
    <row r="840" spans="1:10" ht="12.75" x14ac:dyDescent="0.2">
      <c r="A840" s="7"/>
      <c r="B840" s="7"/>
      <c r="E840" s="5"/>
      <c r="I840" s="5"/>
      <c r="J840" s="5"/>
    </row>
    <row r="841" spans="1:10" ht="12.75" x14ac:dyDescent="0.2">
      <c r="A841" s="7"/>
      <c r="B841" s="7"/>
      <c r="E841" s="5"/>
      <c r="I841" s="5"/>
      <c r="J841" s="5"/>
    </row>
    <row r="842" spans="1:10" ht="12.75" x14ac:dyDescent="0.2">
      <c r="A842" s="7"/>
      <c r="B842" s="7"/>
      <c r="E842" s="5"/>
      <c r="I842" s="5"/>
      <c r="J842" s="5"/>
    </row>
    <row r="843" spans="1:10" ht="12.75" x14ac:dyDescent="0.2">
      <c r="A843" s="7"/>
      <c r="B843" s="7"/>
      <c r="E843" s="5"/>
      <c r="I843" s="5"/>
      <c r="J843" s="5"/>
    </row>
    <row r="844" spans="1:10" ht="12.75" x14ac:dyDescent="0.2">
      <c r="A844" s="7"/>
      <c r="B844" s="7"/>
      <c r="E844" s="5"/>
      <c r="I844" s="5"/>
      <c r="J844" s="5"/>
    </row>
    <row r="845" spans="1:10" ht="12.75" x14ac:dyDescent="0.2">
      <c r="A845" s="7"/>
      <c r="B845" s="7"/>
      <c r="E845" s="5"/>
      <c r="I845" s="5"/>
      <c r="J845" s="5"/>
    </row>
    <row r="846" spans="1:10" ht="12.75" x14ac:dyDescent="0.2">
      <c r="A846" s="7"/>
      <c r="B846" s="7"/>
      <c r="E846" s="5"/>
      <c r="I846" s="5"/>
      <c r="J846" s="5"/>
    </row>
    <row r="847" spans="1:10" ht="12.75" x14ac:dyDescent="0.2">
      <c r="A847" s="7"/>
      <c r="B847" s="7"/>
      <c r="E847" s="5"/>
      <c r="I847" s="5"/>
      <c r="J847" s="5"/>
    </row>
    <row r="848" spans="1:10" ht="12.75" x14ac:dyDescent="0.2">
      <c r="A848" s="7"/>
      <c r="B848" s="7"/>
      <c r="E848" s="5"/>
      <c r="I848" s="5"/>
      <c r="J848" s="5"/>
    </row>
    <row r="849" spans="1:10" ht="12.75" x14ac:dyDescent="0.2">
      <c r="A849" s="7"/>
      <c r="B849" s="7"/>
      <c r="E849" s="5"/>
      <c r="I849" s="5"/>
      <c r="J849" s="5"/>
    </row>
    <row r="850" spans="1:10" ht="12.75" x14ac:dyDescent="0.2">
      <c r="A850" s="7"/>
      <c r="B850" s="7"/>
      <c r="E850" s="5"/>
      <c r="I850" s="5"/>
      <c r="J850" s="5"/>
    </row>
    <row r="851" spans="1:10" ht="12.75" x14ac:dyDescent="0.2">
      <c r="A851" s="7"/>
      <c r="B851" s="7"/>
      <c r="E851" s="5"/>
      <c r="I851" s="5"/>
      <c r="J851" s="5"/>
    </row>
    <row r="852" spans="1:10" ht="12.75" x14ac:dyDescent="0.2">
      <c r="A852" s="7"/>
      <c r="B852" s="7"/>
      <c r="E852" s="5"/>
      <c r="I852" s="5"/>
      <c r="J852" s="5"/>
    </row>
    <row r="853" spans="1:10" ht="12.75" x14ac:dyDescent="0.2">
      <c r="A853" s="7"/>
      <c r="B853" s="7"/>
      <c r="E853" s="5"/>
      <c r="I853" s="5"/>
      <c r="J853" s="5"/>
    </row>
    <row r="854" spans="1:10" ht="12.75" x14ac:dyDescent="0.2">
      <c r="A854" s="7"/>
      <c r="B854" s="7"/>
      <c r="E854" s="5"/>
      <c r="I854" s="5"/>
      <c r="J854" s="5"/>
    </row>
    <row r="855" spans="1:10" ht="12.75" x14ac:dyDescent="0.2">
      <c r="A855" s="7"/>
      <c r="B855" s="7"/>
      <c r="E855" s="5"/>
      <c r="I855" s="5"/>
      <c r="J855" s="5"/>
    </row>
    <row r="856" spans="1:10" ht="12.75" x14ac:dyDescent="0.2">
      <c r="A856" s="7"/>
      <c r="B856" s="7"/>
      <c r="E856" s="5"/>
      <c r="I856" s="5"/>
      <c r="J856" s="5"/>
    </row>
    <row r="857" spans="1:10" ht="12.75" x14ac:dyDescent="0.2">
      <c r="A857" s="7"/>
      <c r="B857" s="7"/>
      <c r="E857" s="5"/>
      <c r="I857" s="5"/>
      <c r="J857" s="5"/>
    </row>
    <row r="858" spans="1:10" ht="12.75" x14ac:dyDescent="0.2">
      <c r="A858" s="7"/>
      <c r="B858" s="7"/>
      <c r="E858" s="5"/>
      <c r="I858" s="5"/>
      <c r="J858" s="5"/>
    </row>
    <row r="859" spans="1:10" ht="12.75" x14ac:dyDescent="0.2">
      <c r="A859" s="7"/>
      <c r="B859" s="7"/>
      <c r="E859" s="5"/>
      <c r="I859" s="5"/>
      <c r="J859" s="5"/>
    </row>
    <row r="860" spans="1:10" ht="12.75" x14ac:dyDescent="0.2">
      <c r="A860" s="7"/>
      <c r="B860" s="7"/>
      <c r="E860" s="5"/>
      <c r="I860" s="5"/>
      <c r="J860" s="5"/>
    </row>
    <row r="861" spans="1:10" ht="12.75" x14ac:dyDescent="0.2">
      <c r="A861" s="7"/>
      <c r="B861" s="7"/>
      <c r="E861" s="5"/>
      <c r="I861" s="5"/>
      <c r="J861" s="5"/>
    </row>
    <row r="862" spans="1:10" ht="12.75" x14ac:dyDescent="0.2">
      <c r="A862" s="7"/>
      <c r="B862" s="7"/>
      <c r="E862" s="5"/>
      <c r="I862" s="5"/>
      <c r="J862" s="5"/>
    </row>
    <row r="863" spans="1:10" ht="12.75" x14ac:dyDescent="0.2">
      <c r="A863" s="7"/>
      <c r="B863" s="7"/>
      <c r="E863" s="5"/>
      <c r="I863" s="5"/>
      <c r="J863" s="5"/>
    </row>
    <row r="864" spans="1:10" ht="12.75" x14ac:dyDescent="0.2">
      <c r="A864" s="7"/>
      <c r="B864" s="7"/>
      <c r="E864" s="5"/>
      <c r="I864" s="5"/>
      <c r="J864" s="5"/>
    </row>
    <row r="865" spans="1:10" ht="12.75" x14ac:dyDescent="0.2">
      <c r="A865" s="7"/>
      <c r="B865" s="7"/>
      <c r="E865" s="5"/>
      <c r="I865" s="5"/>
      <c r="J865" s="5"/>
    </row>
    <row r="866" spans="1:10" ht="12.75" x14ac:dyDescent="0.2">
      <c r="A866" s="7"/>
      <c r="B866" s="7"/>
      <c r="E866" s="5"/>
      <c r="I866" s="5"/>
      <c r="J866" s="5"/>
    </row>
    <row r="867" spans="1:10" ht="12.75" x14ac:dyDescent="0.2">
      <c r="A867" s="7"/>
      <c r="B867" s="7"/>
      <c r="E867" s="5"/>
      <c r="I867" s="5"/>
      <c r="J867" s="5"/>
    </row>
    <row r="868" spans="1:10" ht="12.75" x14ac:dyDescent="0.2">
      <c r="A868" s="7"/>
      <c r="B868" s="7"/>
      <c r="E868" s="5"/>
      <c r="I868" s="5"/>
      <c r="J868" s="5"/>
    </row>
    <row r="869" spans="1:10" ht="12.75" x14ac:dyDescent="0.2">
      <c r="A869" s="7"/>
      <c r="B869" s="7"/>
      <c r="E869" s="5"/>
      <c r="I869" s="5"/>
      <c r="J869" s="5"/>
    </row>
    <row r="870" spans="1:10" ht="12.75" x14ac:dyDescent="0.2">
      <c r="A870" s="7"/>
      <c r="B870" s="7"/>
      <c r="E870" s="5"/>
      <c r="I870" s="5"/>
      <c r="J870" s="5"/>
    </row>
    <row r="871" spans="1:10" ht="12.75" x14ac:dyDescent="0.2">
      <c r="A871" s="7"/>
      <c r="B871" s="7"/>
      <c r="E871" s="5"/>
      <c r="I871" s="5"/>
      <c r="J871" s="5"/>
    </row>
    <row r="872" spans="1:10" ht="12.75" x14ac:dyDescent="0.2">
      <c r="A872" s="7"/>
      <c r="B872" s="7"/>
      <c r="E872" s="5"/>
      <c r="I872" s="5"/>
      <c r="J872" s="5"/>
    </row>
    <row r="873" spans="1:10" ht="12.75" x14ac:dyDescent="0.2">
      <c r="A873" s="7"/>
      <c r="B873" s="7"/>
      <c r="E873" s="5"/>
      <c r="I873" s="5"/>
      <c r="J873" s="5"/>
    </row>
    <row r="874" spans="1:10" ht="12.75" x14ac:dyDescent="0.2">
      <c r="A874" s="7"/>
      <c r="B874" s="7"/>
      <c r="E874" s="5"/>
      <c r="I874" s="5"/>
      <c r="J874" s="5"/>
    </row>
    <row r="875" spans="1:10" ht="12.75" x14ac:dyDescent="0.2">
      <c r="A875" s="7"/>
      <c r="B875" s="7"/>
      <c r="E875" s="5"/>
      <c r="I875" s="5"/>
      <c r="J875" s="5"/>
    </row>
    <row r="876" spans="1:10" ht="12.75" x14ac:dyDescent="0.2">
      <c r="A876" s="7"/>
      <c r="B876" s="7"/>
      <c r="E876" s="5"/>
      <c r="I876" s="5"/>
      <c r="J876" s="5"/>
    </row>
    <row r="877" spans="1:10" ht="12.75" x14ac:dyDescent="0.2">
      <c r="A877" s="7"/>
      <c r="B877" s="7"/>
      <c r="E877" s="5"/>
      <c r="I877" s="5"/>
      <c r="J877" s="5"/>
    </row>
    <row r="878" spans="1:10" ht="12.75" x14ac:dyDescent="0.2">
      <c r="A878" s="7"/>
      <c r="B878" s="7"/>
      <c r="E878" s="5"/>
      <c r="I878" s="5"/>
      <c r="J878" s="5"/>
    </row>
    <row r="879" spans="1:10" ht="12.75" x14ac:dyDescent="0.2">
      <c r="A879" s="7"/>
      <c r="B879" s="7"/>
      <c r="E879" s="5"/>
      <c r="I879" s="5"/>
      <c r="J879" s="5"/>
    </row>
    <row r="880" spans="1:10" ht="12.75" x14ac:dyDescent="0.2">
      <c r="A880" s="7"/>
      <c r="B880" s="7"/>
      <c r="E880" s="5"/>
      <c r="I880" s="5"/>
      <c r="J880" s="5"/>
    </row>
    <row r="881" spans="1:10" ht="12.75" x14ac:dyDescent="0.2">
      <c r="A881" s="7"/>
      <c r="B881" s="7"/>
      <c r="E881" s="5"/>
      <c r="I881" s="5"/>
      <c r="J881" s="5"/>
    </row>
    <row r="882" spans="1:10" ht="12.75" x14ac:dyDescent="0.2">
      <c r="A882" s="7"/>
      <c r="B882" s="7"/>
      <c r="E882" s="5"/>
      <c r="I882" s="5"/>
      <c r="J882" s="5"/>
    </row>
    <row r="883" spans="1:10" ht="12.75" x14ac:dyDescent="0.2">
      <c r="A883" s="7"/>
      <c r="B883" s="7"/>
      <c r="E883" s="5"/>
      <c r="I883" s="5"/>
      <c r="J883" s="5"/>
    </row>
    <row r="884" spans="1:10" ht="12.75" x14ac:dyDescent="0.2">
      <c r="A884" s="7"/>
      <c r="B884" s="7"/>
      <c r="E884" s="5"/>
      <c r="I884" s="5"/>
      <c r="J884" s="5"/>
    </row>
    <row r="885" spans="1:10" ht="12.75" x14ac:dyDescent="0.2">
      <c r="A885" s="7"/>
      <c r="B885" s="7"/>
      <c r="E885" s="5"/>
      <c r="I885" s="5"/>
      <c r="J885" s="5"/>
    </row>
    <row r="886" spans="1:10" ht="12.75" x14ac:dyDescent="0.2">
      <c r="A886" s="7"/>
      <c r="B886" s="7"/>
      <c r="E886" s="5"/>
      <c r="I886" s="5"/>
      <c r="J886" s="5"/>
    </row>
    <row r="887" spans="1:10" ht="12.75" x14ac:dyDescent="0.2">
      <c r="A887" s="7"/>
      <c r="B887" s="7"/>
      <c r="E887" s="5"/>
      <c r="I887" s="5"/>
      <c r="J887" s="5"/>
    </row>
    <row r="888" spans="1:10" ht="12.75" x14ac:dyDescent="0.2">
      <c r="A888" s="7"/>
      <c r="B888" s="7"/>
      <c r="E888" s="5"/>
      <c r="I888" s="5"/>
      <c r="J888" s="5"/>
    </row>
    <row r="889" spans="1:10" ht="12.75" x14ac:dyDescent="0.2">
      <c r="A889" s="7"/>
      <c r="B889" s="7"/>
      <c r="E889" s="5"/>
      <c r="I889" s="5"/>
      <c r="J889" s="5"/>
    </row>
    <row r="890" spans="1:10" ht="12.75" x14ac:dyDescent="0.2">
      <c r="A890" s="7"/>
      <c r="B890" s="7"/>
      <c r="E890" s="5"/>
      <c r="I890" s="5"/>
      <c r="J890" s="5"/>
    </row>
    <row r="891" spans="1:10" ht="12.75" x14ac:dyDescent="0.2">
      <c r="A891" s="7"/>
      <c r="B891" s="7"/>
      <c r="E891" s="5"/>
      <c r="I891" s="5"/>
      <c r="J891" s="5"/>
    </row>
    <row r="892" spans="1:10" ht="12.75" x14ac:dyDescent="0.2">
      <c r="A892" s="7"/>
      <c r="B892" s="7"/>
      <c r="E892" s="5"/>
      <c r="I892" s="5"/>
      <c r="J892" s="5"/>
    </row>
    <row r="893" spans="1:10" ht="12.75" x14ac:dyDescent="0.2">
      <c r="A893" s="7"/>
      <c r="B893" s="7"/>
      <c r="E893" s="5"/>
      <c r="I893" s="5"/>
      <c r="J893" s="5"/>
    </row>
    <row r="894" spans="1:10" ht="12.75" x14ac:dyDescent="0.2">
      <c r="A894" s="7"/>
      <c r="B894" s="7"/>
      <c r="E894" s="5"/>
      <c r="I894" s="5"/>
      <c r="J894" s="5"/>
    </row>
    <row r="895" spans="1:10" ht="12.75" x14ac:dyDescent="0.2">
      <c r="A895" s="7"/>
      <c r="B895" s="7"/>
      <c r="E895" s="5"/>
      <c r="I895" s="5"/>
      <c r="J895" s="5"/>
    </row>
    <row r="896" spans="1:10" ht="12.75" x14ac:dyDescent="0.2">
      <c r="A896" s="7"/>
      <c r="B896" s="7"/>
      <c r="E896" s="5"/>
      <c r="I896" s="5"/>
      <c r="J896" s="5"/>
    </row>
    <row r="897" spans="1:10" ht="12.75" x14ac:dyDescent="0.2">
      <c r="A897" s="7"/>
      <c r="B897" s="7"/>
      <c r="E897" s="5"/>
      <c r="I897" s="5"/>
      <c r="J897" s="5"/>
    </row>
    <row r="898" spans="1:10" ht="12.75" x14ac:dyDescent="0.2">
      <c r="A898" s="7"/>
      <c r="B898" s="7"/>
      <c r="E898" s="5"/>
      <c r="I898" s="5"/>
      <c r="J898" s="5"/>
    </row>
    <row r="899" spans="1:10" ht="12.75" x14ac:dyDescent="0.2">
      <c r="A899" s="7"/>
      <c r="B899" s="7"/>
      <c r="E899" s="5"/>
      <c r="I899" s="5"/>
      <c r="J899" s="5"/>
    </row>
    <row r="900" spans="1:10" ht="12.75" x14ac:dyDescent="0.2">
      <c r="A900" s="7"/>
      <c r="B900" s="7"/>
      <c r="E900" s="5"/>
      <c r="I900" s="5"/>
      <c r="J900" s="5"/>
    </row>
    <row r="901" spans="1:10" ht="12.75" x14ac:dyDescent="0.2">
      <c r="A901" s="7"/>
      <c r="B901" s="7"/>
      <c r="E901" s="5"/>
      <c r="I901" s="5"/>
      <c r="J901" s="5"/>
    </row>
    <row r="902" spans="1:10" ht="12.75" x14ac:dyDescent="0.2">
      <c r="A902" s="7"/>
      <c r="B902" s="7"/>
      <c r="E902" s="5"/>
      <c r="I902" s="5"/>
      <c r="J902" s="5"/>
    </row>
    <row r="903" spans="1:10" ht="12.75" x14ac:dyDescent="0.2">
      <c r="A903" s="7"/>
      <c r="B903" s="7"/>
      <c r="E903" s="5"/>
      <c r="I903" s="5"/>
      <c r="J903" s="5"/>
    </row>
    <row r="904" spans="1:10" ht="12.75" x14ac:dyDescent="0.2">
      <c r="A904" s="7"/>
      <c r="B904" s="7"/>
      <c r="E904" s="5"/>
      <c r="I904" s="5"/>
      <c r="J904" s="5"/>
    </row>
    <row r="905" spans="1:10" ht="12.75" x14ac:dyDescent="0.2">
      <c r="A905" s="7"/>
      <c r="B905" s="7"/>
      <c r="E905" s="5"/>
      <c r="I905" s="5"/>
      <c r="J905" s="5"/>
    </row>
    <row r="906" spans="1:10" ht="12.75" x14ac:dyDescent="0.2">
      <c r="A906" s="7"/>
      <c r="B906" s="7"/>
      <c r="E906" s="5"/>
      <c r="I906" s="5"/>
      <c r="J906" s="5"/>
    </row>
    <row r="907" spans="1:10" ht="12.75" x14ac:dyDescent="0.2">
      <c r="A907" s="7"/>
      <c r="B907" s="7"/>
      <c r="E907" s="5"/>
      <c r="I907" s="5"/>
      <c r="J907" s="5"/>
    </row>
    <row r="908" spans="1:10" ht="12.75" x14ac:dyDescent="0.2">
      <c r="A908" s="7"/>
      <c r="B908" s="7"/>
      <c r="E908" s="5"/>
      <c r="I908" s="5"/>
      <c r="J908" s="5"/>
    </row>
    <row r="909" spans="1:10" ht="12.75" x14ac:dyDescent="0.2">
      <c r="A909" s="7"/>
      <c r="B909" s="7"/>
      <c r="E909" s="5"/>
      <c r="I909" s="5"/>
      <c r="J909" s="5"/>
    </row>
    <row r="910" spans="1:10" ht="12.75" x14ac:dyDescent="0.2">
      <c r="A910" s="7"/>
      <c r="B910" s="7"/>
      <c r="E910" s="5"/>
      <c r="I910" s="5"/>
      <c r="J910" s="5"/>
    </row>
    <row r="911" spans="1:10" ht="12.75" x14ac:dyDescent="0.2">
      <c r="A911" s="7"/>
      <c r="B911" s="7"/>
      <c r="E911" s="5"/>
      <c r="I911" s="5"/>
      <c r="J911" s="5"/>
    </row>
    <row r="912" spans="1:10" ht="12.75" x14ac:dyDescent="0.2">
      <c r="A912" s="7"/>
      <c r="B912" s="7"/>
      <c r="E912" s="5"/>
      <c r="I912" s="5"/>
      <c r="J912" s="5"/>
    </row>
    <row r="913" spans="1:10" ht="12.75" x14ac:dyDescent="0.2">
      <c r="A913" s="7"/>
      <c r="B913" s="7"/>
      <c r="E913" s="5"/>
      <c r="I913" s="5"/>
      <c r="J913" s="5"/>
    </row>
    <row r="914" spans="1:10" ht="12.75" x14ac:dyDescent="0.2">
      <c r="A914" s="7"/>
      <c r="B914" s="7"/>
      <c r="E914" s="5"/>
      <c r="I914" s="5"/>
      <c r="J914" s="5"/>
    </row>
    <row r="915" spans="1:10" ht="12.75" x14ac:dyDescent="0.2">
      <c r="A915" s="7"/>
      <c r="B915" s="7"/>
      <c r="E915" s="5"/>
      <c r="I915" s="5"/>
      <c r="J915" s="5"/>
    </row>
    <row r="916" spans="1:10" ht="12.75" x14ac:dyDescent="0.2">
      <c r="A916" s="7"/>
      <c r="B916" s="7"/>
      <c r="E916" s="5"/>
      <c r="I916" s="5"/>
      <c r="J916" s="5"/>
    </row>
    <row r="917" spans="1:10" ht="12.75" x14ac:dyDescent="0.2">
      <c r="A917" s="7"/>
      <c r="B917" s="7"/>
      <c r="E917" s="5"/>
      <c r="I917" s="5"/>
      <c r="J917" s="5"/>
    </row>
    <row r="918" spans="1:10" ht="12.75" x14ac:dyDescent="0.2">
      <c r="A918" s="7"/>
      <c r="B918" s="7"/>
      <c r="E918" s="5"/>
      <c r="I918" s="5"/>
      <c r="J918" s="5"/>
    </row>
    <row r="919" spans="1:10" ht="12.75" x14ac:dyDescent="0.2">
      <c r="A919" s="7"/>
      <c r="B919" s="7"/>
      <c r="E919" s="5"/>
      <c r="I919" s="5"/>
      <c r="J919" s="5"/>
    </row>
    <row r="920" spans="1:10" ht="12.75" x14ac:dyDescent="0.2">
      <c r="A920" s="7"/>
      <c r="B920" s="7"/>
      <c r="E920" s="5"/>
      <c r="I920" s="5"/>
      <c r="J920" s="5"/>
    </row>
    <row r="921" spans="1:10" ht="12.75" x14ac:dyDescent="0.2">
      <c r="A921" s="7"/>
      <c r="B921" s="7"/>
      <c r="E921" s="5"/>
      <c r="I921" s="5"/>
      <c r="J921" s="5"/>
    </row>
    <row r="922" spans="1:10" ht="12.75" x14ac:dyDescent="0.2">
      <c r="A922" s="7"/>
      <c r="B922" s="7"/>
      <c r="E922" s="5"/>
      <c r="I922" s="5"/>
      <c r="J922" s="5"/>
    </row>
    <row r="923" spans="1:10" ht="12.75" x14ac:dyDescent="0.2">
      <c r="A923" s="7"/>
      <c r="B923" s="7"/>
      <c r="E923" s="5"/>
      <c r="I923" s="5"/>
      <c r="J923" s="5"/>
    </row>
    <row r="924" spans="1:10" ht="12.75" x14ac:dyDescent="0.2">
      <c r="A924" s="7"/>
      <c r="B924" s="7"/>
      <c r="E924" s="5"/>
      <c r="I924" s="5"/>
      <c r="J924" s="5"/>
    </row>
    <row r="925" spans="1:10" ht="12.75" x14ac:dyDescent="0.2">
      <c r="A925" s="7"/>
      <c r="B925" s="7"/>
      <c r="E925" s="5"/>
      <c r="I925" s="5"/>
      <c r="J925" s="5"/>
    </row>
    <row r="926" spans="1:10" ht="12.75" x14ac:dyDescent="0.2">
      <c r="A926" s="7"/>
      <c r="B926" s="7"/>
      <c r="E926" s="5"/>
      <c r="I926" s="5"/>
      <c r="J926" s="5"/>
    </row>
    <row r="927" spans="1:10" ht="12.75" x14ac:dyDescent="0.2">
      <c r="A927" s="7"/>
      <c r="B927" s="7"/>
      <c r="E927" s="5"/>
      <c r="I927" s="5"/>
      <c r="J927" s="5"/>
    </row>
    <row r="928" spans="1:10" ht="12.75" x14ac:dyDescent="0.2">
      <c r="A928" s="7"/>
      <c r="B928" s="7"/>
      <c r="E928" s="5"/>
      <c r="I928" s="5"/>
      <c r="J928" s="5"/>
    </row>
    <row r="929" spans="1:10" ht="12.75" x14ac:dyDescent="0.2">
      <c r="A929" s="7"/>
      <c r="B929" s="7"/>
      <c r="E929" s="5"/>
      <c r="I929" s="5"/>
      <c r="J929" s="5"/>
    </row>
    <row r="930" spans="1:10" ht="12.75" x14ac:dyDescent="0.2">
      <c r="A930" s="7"/>
      <c r="B930" s="7"/>
      <c r="E930" s="5"/>
      <c r="I930" s="5"/>
      <c r="J930" s="5"/>
    </row>
    <row r="931" spans="1:10" ht="12.75" x14ac:dyDescent="0.2">
      <c r="A931" s="7"/>
      <c r="B931" s="7"/>
      <c r="E931" s="5"/>
      <c r="I931" s="5"/>
      <c r="J931" s="5"/>
    </row>
    <row r="932" spans="1:10" ht="12.75" x14ac:dyDescent="0.2">
      <c r="A932" s="7"/>
      <c r="B932" s="7"/>
      <c r="E932" s="5"/>
      <c r="I932" s="5"/>
      <c r="J932" s="5"/>
    </row>
    <row r="933" spans="1:10" ht="12.75" x14ac:dyDescent="0.2">
      <c r="A933" s="7"/>
      <c r="B933" s="7"/>
      <c r="E933" s="5"/>
      <c r="I933" s="5"/>
      <c r="J933" s="5"/>
    </row>
    <row r="934" spans="1:10" ht="12.75" x14ac:dyDescent="0.2">
      <c r="A934" s="7"/>
      <c r="B934" s="7"/>
      <c r="E934" s="5"/>
      <c r="I934" s="5"/>
      <c r="J934" s="5"/>
    </row>
    <row r="935" spans="1:10" ht="12.75" x14ac:dyDescent="0.2">
      <c r="A935" s="7"/>
      <c r="B935" s="7"/>
      <c r="E935" s="5"/>
      <c r="I935" s="5"/>
      <c r="J935" s="5"/>
    </row>
    <row r="936" spans="1:10" ht="12.75" x14ac:dyDescent="0.2">
      <c r="A936" s="7"/>
      <c r="B936" s="7"/>
      <c r="E936" s="5"/>
      <c r="I936" s="5"/>
      <c r="J936" s="5"/>
    </row>
    <row r="937" spans="1:10" ht="12.75" x14ac:dyDescent="0.2">
      <c r="A937" s="7"/>
      <c r="B937" s="7"/>
      <c r="E937" s="5"/>
      <c r="I937" s="5"/>
      <c r="J937" s="5"/>
    </row>
    <row r="938" spans="1:10" ht="12.75" x14ac:dyDescent="0.2">
      <c r="A938" s="7"/>
      <c r="B938" s="7"/>
      <c r="E938" s="5"/>
      <c r="I938" s="5"/>
      <c r="J938" s="5"/>
    </row>
    <row r="939" spans="1:10" ht="12.75" x14ac:dyDescent="0.2">
      <c r="A939" s="7"/>
      <c r="B939" s="7"/>
      <c r="E939" s="5"/>
      <c r="I939" s="5"/>
      <c r="J939" s="5"/>
    </row>
    <row r="940" spans="1:10" ht="12.75" x14ac:dyDescent="0.2">
      <c r="A940" s="7"/>
      <c r="B940" s="7"/>
      <c r="E940" s="5"/>
      <c r="I940" s="5"/>
      <c r="J940" s="5"/>
    </row>
    <row r="941" spans="1:10" ht="12.75" x14ac:dyDescent="0.2">
      <c r="A941" s="7"/>
      <c r="B941" s="7"/>
      <c r="E941" s="5"/>
      <c r="I941" s="5"/>
      <c r="J941" s="5"/>
    </row>
    <row r="942" spans="1:10" ht="12.75" x14ac:dyDescent="0.2">
      <c r="A942" s="7"/>
      <c r="B942" s="7"/>
      <c r="E942" s="5"/>
      <c r="I942" s="5"/>
      <c r="J942" s="5"/>
    </row>
    <row r="943" spans="1:10" ht="12.75" x14ac:dyDescent="0.2">
      <c r="A943" s="7"/>
      <c r="B943" s="7"/>
      <c r="E943" s="5"/>
      <c r="I943" s="5"/>
      <c r="J943" s="5"/>
    </row>
    <row r="944" spans="1:10" ht="12.75" x14ac:dyDescent="0.2">
      <c r="A944" s="7"/>
      <c r="B944" s="7"/>
      <c r="E944" s="5"/>
      <c r="I944" s="5"/>
      <c r="J944" s="5"/>
    </row>
    <row r="945" spans="1:10" ht="12.75" x14ac:dyDescent="0.2">
      <c r="A945" s="7"/>
      <c r="B945" s="7"/>
      <c r="E945" s="5"/>
      <c r="I945" s="5"/>
      <c r="J945" s="5"/>
    </row>
    <row r="946" spans="1:10" ht="12.75" x14ac:dyDescent="0.2">
      <c r="A946" s="7"/>
      <c r="B946" s="7"/>
      <c r="E946" s="5"/>
      <c r="I946" s="5"/>
      <c r="J946" s="5"/>
    </row>
    <row r="947" spans="1:10" ht="12.75" x14ac:dyDescent="0.2">
      <c r="A947" s="7"/>
      <c r="B947" s="7"/>
      <c r="E947" s="5"/>
      <c r="I947" s="5"/>
      <c r="J947" s="5"/>
    </row>
    <row r="948" spans="1:10" ht="12.75" x14ac:dyDescent="0.2">
      <c r="A948" s="7"/>
      <c r="B948" s="7"/>
      <c r="E948" s="5"/>
      <c r="I948" s="5"/>
      <c r="J948" s="5"/>
    </row>
    <row r="949" spans="1:10" ht="12.75" x14ac:dyDescent="0.2">
      <c r="A949" s="7"/>
      <c r="B949" s="7"/>
      <c r="E949" s="5"/>
      <c r="I949" s="5"/>
      <c r="J949" s="5"/>
    </row>
    <row r="950" spans="1:10" ht="12.75" x14ac:dyDescent="0.2">
      <c r="A950" s="7"/>
      <c r="B950" s="7"/>
      <c r="E950" s="5"/>
      <c r="I950" s="5"/>
      <c r="J950" s="5"/>
    </row>
    <row r="951" spans="1:10" ht="12.75" x14ac:dyDescent="0.2">
      <c r="A951" s="7"/>
      <c r="B951" s="7"/>
      <c r="E951" s="5"/>
      <c r="I951" s="5"/>
      <c r="J951" s="5"/>
    </row>
    <row r="952" spans="1:10" ht="12.75" x14ac:dyDescent="0.2">
      <c r="A952" s="7"/>
      <c r="B952" s="7"/>
      <c r="E952" s="5"/>
      <c r="I952" s="5"/>
      <c r="J952" s="5"/>
    </row>
    <row r="953" spans="1:10" ht="12.75" x14ac:dyDescent="0.2">
      <c r="A953" s="7"/>
      <c r="B953" s="7"/>
      <c r="E953" s="5"/>
      <c r="I953" s="5"/>
      <c r="J953" s="5"/>
    </row>
    <row r="954" spans="1:10" ht="12.75" x14ac:dyDescent="0.2">
      <c r="A954" s="7"/>
      <c r="B954" s="7"/>
      <c r="E954" s="5"/>
      <c r="I954" s="5"/>
      <c r="J954" s="5"/>
    </row>
    <row r="955" spans="1:10" ht="12.75" x14ac:dyDescent="0.2">
      <c r="A955" s="7"/>
      <c r="B955" s="7"/>
      <c r="E955" s="5"/>
      <c r="I955" s="5"/>
      <c r="J955" s="5"/>
    </row>
    <row r="956" spans="1:10" ht="12.75" x14ac:dyDescent="0.2">
      <c r="A956" s="7"/>
      <c r="B956" s="7"/>
      <c r="E956" s="5"/>
      <c r="I956" s="5"/>
      <c r="J956" s="5"/>
    </row>
    <row r="957" spans="1:10" ht="12.75" x14ac:dyDescent="0.2">
      <c r="A957" s="7"/>
      <c r="B957" s="7"/>
      <c r="E957" s="5"/>
      <c r="I957" s="5"/>
      <c r="J957" s="5"/>
    </row>
    <row r="958" spans="1:10" ht="12.75" x14ac:dyDescent="0.2">
      <c r="A958" s="7"/>
      <c r="B958" s="7"/>
      <c r="E958" s="5"/>
      <c r="I958" s="5"/>
      <c r="J958" s="5"/>
    </row>
    <row r="959" spans="1:10" ht="12.75" x14ac:dyDescent="0.2">
      <c r="A959" s="7"/>
      <c r="B959" s="7"/>
      <c r="E959" s="5"/>
      <c r="I959" s="5"/>
      <c r="J959" s="5"/>
    </row>
    <row r="960" spans="1:10" ht="12.75" x14ac:dyDescent="0.2">
      <c r="A960" s="7"/>
      <c r="B960" s="7"/>
      <c r="E960" s="5"/>
      <c r="I960" s="5"/>
      <c r="J960" s="5"/>
    </row>
    <row r="961" spans="1:10" ht="12.75" x14ac:dyDescent="0.2">
      <c r="A961" s="7"/>
      <c r="B961" s="7"/>
      <c r="E961" s="5"/>
      <c r="I961" s="5"/>
      <c r="J961" s="5"/>
    </row>
    <row r="962" spans="1:10" ht="12.75" x14ac:dyDescent="0.2">
      <c r="A962" s="7"/>
      <c r="B962" s="7"/>
      <c r="E962" s="5"/>
      <c r="I962" s="5"/>
      <c r="J962" s="5"/>
    </row>
    <row r="963" spans="1:10" ht="12.75" x14ac:dyDescent="0.2">
      <c r="A963" s="7"/>
      <c r="B963" s="7"/>
      <c r="E963" s="5"/>
      <c r="I963" s="5"/>
      <c r="J963" s="5"/>
    </row>
    <row r="964" spans="1:10" ht="12.75" x14ac:dyDescent="0.2">
      <c r="A964" s="7"/>
      <c r="B964" s="7"/>
      <c r="E964" s="5"/>
      <c r="I964" s="5"/>
      <c r="J964" s="5"/>
    </row>
    <row r="965" spans="1:10" ht="12.75" x14ac:dyDescent="0.2">
      <c r="A965" s="7"/>
      <c r="B965" s="7"/>
      <c r="E965" s="5"/>
      <c r="I965" s="5"/>
      <c r="J965" s="5"/>
    </row>
    <row r="966" spans="1:10" ht="12.75" x14ac:dyDescent="0.2">
      <c r="A966" s="7"/>
      <c r="B966" s="7"/>
      <c r="E966" s="5"/>
      <c r="I966" s="5"/>
      <c r="J966" s="5"/>
    </row>
    <row r="967" spans="1:10" ht="12.75" x14ac:dyDescent="0.2">
      <c r="A967" s="7"/>
      <c r="B967" s="7"/>
      <c r="E967" s="5"/>
      <c r="I967" s="5"/>
      <c r="J967" s="5"/>
    </row>
    <row r="968" spans="1:10" ht="12.75" x14ac:dyDescent="0.2">
      <c r="A968" s="7"/>
      <c r="B968" s="7"/>
      <c r="E968" s="5"/>
      <c r="I968" s="5"/>
      <c r="J968" s="5"/>
    </row>
    <row r="969" spans="1:10" ht="12.75" x14ac:dyDescent="0.2">
      <c r="A969" s="7"/>
      <c r="B969" s="7"/>
      <c r="E969" s="5"/>
      <c r="I969" s="5"/>
      <c r="J969" s="5"/>
    </row>
    <row r="970" spans="1:10" ht="12.75" x14ac:dyDescent="0.2">
      <c r="A970" s="7"/>
      <c r="B970" s="7"/>
      <c r="E970" s="5"/>
      <c r="I970" s="5"/>
      <c r="J970" s="5"/>
    </row>
    <row r="971" spans="1:10" ht="12.75" x14ac:dyDescent="0.2">
      <c r="A971" s="7"/>
      <c r="B971" s="7"/>
      <c r="E971" s="5"/>
      <c r="I971" s="5"/>
      <c r="J971" s="5"/>
    </row>
    <row r="972" spans="1:10" ht="12.75" x14ac:dyDescent="0.2">
      <c r="A972" s="7"/>
      <c r="B972" s="7"/>
      <c r="E972" s="5"/>
      <c r="I972" s="5"/>
      <c r="J972" s="5"/>
    </row>
    <row r="973" spans="1:10" ht="12.75" x14ac:dyDescent="0.2">
      <c r="A973" s="7"/>
      <c r="B973" s="7"/>
      <c r="E973" s="5"/>
      <c r="I973" s="5"/>
      <c r="J973" s="5"/>
    </row>
    <row r="974" spans="1:10" ht="12.75" x14ac:dyDescent="0.2">
      <c r="A974" s="7"/>
      <c r="B974" s="7"/>
      <c r="E974" s="5"/>
      <c r="I974" s="5"/>
      <c r="J974" s="5"/>
    </row>
    <row r="975" spans="1:10" ht="12.75" x14ac:dyDescent="0.2">
      <c r="A975" s="7"/>
      <c r="B975" s="7"/>
      <c r="E975" s="5"/>
      <c r="I975" s="5"/>
      <c r="J975" s="5"/>
    </row>
    <row r="976" spans="1:10" ht="12.75" x14ac:dyDescent="0.2">
      <c r="A976" s="7"/>
      <c r="B976" s="7"/>
      <c r="E976" s="5"/>
      <c r="I976" s="5"/>
      <c r="J976" s="5"/>
    </row>
    <row r="977" spans="1:10" ht="12.75" x14ac:dyDescent="0.2">
      <c r="A977" s="7"/>
      <c r="B977" s="7"/>
      <c r="E977" s="5"/>
      <c r="I977" s="5"/>
      <c r="J977" s="5"/>
    </row>
    <row r="978" spans="1:10" ht="12.75" x14ac:dyDescent="0.2">
      <c r="A978" s="7"/>
      <c r="B978" s="7"/>
      <c r="E978" s="5"/>
      <c r="I978" s="5"/>
      <c r="J978" s="5"/>
    </row>
    <row r="979" spans="1:10" ht="12.75" x14ac:dyDescent="0.2">
      <c r="A979" s="7"/>
      <c r="B979" s="7"/>
      <c r="E979" s="5"/>
      <c r="I979" s="5"/>
      <c r="J979" s="5"/>
    </row>
    <row r="980" spans="1:10" ht="12.75" x14ac:dyDescent="0.2">
      <c r="A980" s="7"/>
      <c r="B980" s="7"/>
      <c r="E980" s="5"/>
      <c r="I980" s="5"/>
      <c r="J980" s="5"/>
    </row>
    <row r="981" spans="1:10" ht="12.75" x14ac:dyDescent="0.2">
      <c r="A981" s="7"/>
      <c r="B981" s="7"/>
      <c r="E981" s="5"/>
      <c r="I981" s="5"/>
      <c r="J981" s="5"/>
    </row>
    <row r="982" spans="1:10" ht="12.75" x14ac:dyDescent="0.2">
      <c r="A982" s="7"/>
      <c r="B982" s="7"/>
      <c r="E982" s="5"/>
      <c r="I982" s="5"/>
      <c r="J982" s="5"/>
    </row>
    <row r="983" spans="1:10" ht="12.75" x14ac:dyDescent="0.2">
      <c r="A983" s="7"/>
      <c r="B983" s="7"/>
      <c r="E983" s="5"/>
      <c r="I983" s="5"/>
      <c r="J983" s="5"/>
    </row>
    <row r="984" spans="1:10" ht="12.75" x14ac:dyDescent="0.2">
      <c r="A984" s="7"/>
      <c r="B984" s="7"/>
      <c r="E984" s="5"/>
      <c r="I984" s="5"/>
      <c r="J984" s="5"/>
    </row>
    <row r="985" spans="1:10" ht="12.75" x14ac:dyDescent="0.2">
      <c r="A985" s="7"/>
      <c r="B985" s="7"/>
      <c r="E985" s="5"/>
      <c r="I985" s="5"/>
      <c r="J985" s="5"/>
    </row>
    <row r="986" spans="1:10" ht="12.75" x14ac:dyDescent="0.2">
      <c r="A986" s="7"/>
      <c r="B986" s="7"/>
      <c r="E986" s="5"/>
      <c r="I986" s="5"/>
      <c r="J986" s="5"/>
    </row>
    <row r="987" spans="1:10" ht="12.75" x14ac:dyDescent="0.2">
      <c r="A987" s="7"/>
      <c r="B987" s="7"/>
      <c r="E987" s="5"/>
      <c r="I987" s="5"/>
      <c r="J987" s="5"/>
    </row>
    <row r="988" spans="1:10" ht="12.75" x14ac:dyDescent="0.2">
      <c r="A988" s="7"/>
      <c r="B988" s="7"/>
      <c r="E988" s="5"/>
      <c r="I988" s="5"/>
      <c r="J988" s="5"/>
    </row>
    <row r="989" spans="1:10" ht="12.75" x14ac:dyDescent="0.2">
      <c r="A989" s="7"/>
      <c r="B989" s="7"/>
      <c r="E989" s="5"/>
      <c r="I989" s="5"/>
      <c r="J989" s="5"/>
    </row>
    <row r="990" spans="1:10" ht="12.75" x14ac:dyDescent="0.2">
      <c r="A990" s="7"/>
      <c r="B990" s="7"/>
      <c r="E990" s="5"/>
      <c r="I990" s="5"/>
      <c r="J990" s="5"/>
    </row>
    <row r="991" spans="1:10" ht="12.75" x14ac:dyDescent="0.2">
      <c r="A991" s="7"/>
      <c r="B991" s="7"/>
      <c r="E991" s="5"/>
      <c r="I991" s="5"/>
      <c r="J991" s="5"/>
    </row>
    <row r="992" spans="1:10" ht="12.75" x14ac:dyDescent="0.2">
      <c r="A992" s="7"/>
      <c r="B992" s="7"/>
      <c r="E992" s="5"/>
      <c r="I992" s="5"/>
      <c r="J992" s="5"/>
    </row>
    <row r="993" spans="1:10" ht="12.75" x14ac:dyDescent="0.2">
      <c r="A993" s="7"/>
      <c r="B993" s="7"/>
      <c r="E993" s="5"/>
      <c r="I993" s="5"/>
      <c r="J993" s="5"/>
    </row>
    <row r="994" spans="1:10" ht="12.75" x14ac:dyDescent="0.2">
      <c r="A994" s="7"/>
      <c r="B994" s="7"/>
      <c r="E994" s="5"/>
      <c r="I994" s="5"/>
      <c r="J994" s="5"/>
    </row>
    <row r="995" spans="1:10" ht="12.75" x14ac:dyDescent="0.2">
      <c r="A995" s="7"/>
      <c r="B995" s="7"/>
      <c r="E995" s="5"/>
      <c r="I995" s="5"/>
      <c r="J995" s="5"/>
    </row>
    <row r="996" spans="1:10" ht="12.75" x14ac:dyDescent="0.2">
      <c r="A996" s="7"/>
      <c r="B996" s="7"/>
      <c r="E996" s="5"/>
      <c r="I996" s="5"/>
      <c r="J996" s="5"/>
    </row>
    <row r="997" spans="1:10" ht="12.75" x14ac:dyDescent="0.2">
      <c r="A997" s="7"/>
      <c r="B997" s="7"/>
      <c r="E997" s="5"/>
      <c r="I997" s="5"/>
      <c r="J997" s="5"/>
    </row>
    <row r="998" spans="1:10" ht="12.75" x14ac:dyDescent="0.2">
      <c r="A998" s="7"/>
      <c r="B998" s="7"/>
      <c r="E998" s="5"/>
      <c r="I998" s="5"/>
      <c r="J998" s="5"/>
    </row>
    <row r="999" spans="1:10" ht="12.75" x14ac:dyDescent="0.2">
      <c r="A999" s="7"/>
      <c r="B999" s="7"/>
      <c r="E999" s="5"/>
      <c r="I999" s="5"/>
      <c r="J99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sheetData>
    <row r="1" spans="1:26" ht="15.75" customHeigh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0" t="s">
        <v>7</v>
      </c>
      <c r="I1" s="11" t="s">
        <v>8</v>
      </c>
      <c r="J1" s="11" t="s">
        <v>9</v>
      </c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 x14ac:dyDescent="0.25">
      <c r="A2" s="13" t="s">
        <v>10</v>
      </c>
      <c r="B2" s="13" t="s">
        <v>11</v>
      </c>
      <c r="C2" s="14">
        <v>19839</v>
      </c>
      <c r="D2" s="14">
        <v>8706</v>
      </c>
      <c r="E2" s="15">
        <v>0.43880000000000002</v>
      </c>
      <c r="F2" s="16">
        <v>9493</v>
      </c>
      <c r="G2" s="16">
        <v>5239</v>
      </c>
      <c r="H2" s="15">
        <v>0.2641</v>
      </c>
      <c r="I2" s="15">
        <v>0.55189999999999995</v>
      </c>
      <c r="J2" s="15">
        <v>0.47849999999999998</v>
      </c>
      <c r="K2" s="11"/>
      <c r="L2" s="12">
        <f>D2/C2</f>
        <v>0.43883260244972022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 x14ac:dyDescent="0.25">
      <c r="A3" s="13" t="s">
        <v>30</v>
      </c>
      <c r="B3" s="13" t="s">
        <v>31</v>
      </c>
      <c r="C3" s="14">
        <v>47307</v>
      </c>
      <c r="D3" s="14">
        <v>16047</v>
      </c>
      <c r="E3" s="15">
        <v>0.3392</v>
      </c>
      <c r="F3" s="16">
        <v>23823</v>
      </c>
      <c r="G3" s="16">
        <v>13556</v>
      </c>
      <c r="H3" s="15">
        <v>0.28660000000000002</v>
      </c>
      <c r="I3" s="15">
        <v>0.56899999999999995</v>
      </c>
      <c r="J3" s="15">
        <v>0.50360000000000005</v>
      </c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 x14ac:dyDescent="0.25">
      <c r="A4" s="13" t="s">
        <v>86</v>
      </c>
      <c r="B4" s="13" t="s">
        <v>87</v>
      </c>
      <c r="C4" s="14">
        <v>9555</v>
      </c>
      <c r="D4" s="14">
        <v>2149</v>
      </c>
      <c r="E4" s="15">
        <v>0.22489999999999999</v>
      </c>
      <c r="F4" s="16">
        <v>5391</v>
      </c>
      <c r="G4" s="16">
        <v>3069</v>
      </c>
      <c r="H4" s="15">
        <v>0.32119999999999999</v>
      </c>
      <c r="I4" s="15">
        <v>0.56930000000000003</v>
      </c>
      <c r="J4" s="15">
        <v>0.56420000000000003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 x14ac:dyDescent="0.25">
      <c r="A5" s="13" t="s">
        <v>144</v>
      </c>
      <c r="B5" s="13" t="s">
        <v>145</v>
      </c>
      <c r="C5" s="14">
        <v>39652</v>
      </c>
      <c r="D5" s="14">
        <v>8851</v>
      </c>
      <c r="E5" s="15">
        <v>0.22320000000000001</v>
      </c>
      <c r="F5" s="16">
        <v>20812</v>
      </c>
      <c r="G5" s="16">
        <v>10245</v>
      </c>
      <c r="H5" s="15">
        <v>0.25840000000000002</v>
      </c>
      <c r="I5" s="15">
        <v>0.49230000000000002</v>
      </c>
      <c r="J5" s="15">
        <v>0.52490000000000003</v>
      </c>
      <c r="K5" s="11"/>
      <c r="L5" s="17">
        <f>MEDIAN(H2:H11)</f>
        <v>0.27580000000000005</v>
      </c>
      <c r="M5" s="18">
        <f>L6-L5</f>
        <v>1.8699999999999939E-2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 x14ac:dyDescent="0.25">
      <c r="A6" s="13" t="s">
        <v>50</v>
      </c>
      <c r="B6" s="13" t="s">
        <v>51</v>
      </c>
      <c r="C6" s="14">
        <v>40688</v>
      </c>
      <c r="D6" s="14">
        <v>8948</v>
      </c>
      <c r="E6" s="15">
        <v>0.21990000000000001</v>
      </c>
      <c r="F6" s="16">
        <v>23422</v>
      </c>
      <c r="G6" s="16">
        <v>13229</v>
      </c>
      <c r="H6" s="15">
        <v>0.3251</v>
      </c>
      <c r="I6" s="15">
        <v>0.56479999999999997</v>
      </c>
      <c r="J6" s="15">
        <v>0.5756</v>
      </c>
      <c r="K6" s="11"/>
      <c r="L6" s="19">
        <f>MEDIAN(H2:H78)</f>
        <v>0.29449999999999998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25">
      <c r="A7" s="13" t="s">
        <v>44</v>
      </c>
      <c r="B7" s="13" t="s">
        <v>45</v>
      </c>
      <c r="C7" s="14">
        <v>14172</v>
      </c>
      <c r="D7" s="14">
        <v>3096</v>
      </c>
      <c r="E7" s="15">
        <v>0.2185</v>
      </c>
      <c r="F7" s="16">
        <v>7520</v>
      </c>
      <c r="G7" s="16">
        <v>4487</v>
      </c>
      <c r="H7" s="15">
        <v>0.31659999999999999</v>
      </c>
      <c r="I7" s="15">
        <v>0.59670000000000001</v>
      </c>
      <c r="J7" s="15">
        <v>0.53059999999999996</v>
      </c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x14ac:dyDescent="0.25">
      <c r="A8" s="13" t="s">
        <v>72</v>
      </c>
      <c r="B8" s="13" t="s">
        <v>73</v>
      </c>
      <c r="C8" s="14">
        <v>13406</v>
      </c>
      <c r="D8" s="14">
        <v>2924</v>
      </c>
      <c r="E8" s="15">
        <v>0.21809999999999999</v>
      </c>
      <c r="F8" s="16">
        <v>6304</v>
      </c>
      <c r="G8" s="16">
        <v>3552</v>
      </c>
      <c r="H8" s="15">
        <v>0.26500000000000001</v>
      </c>
      <c r="I8" s="15">
        <v>0.5635</v>
      </c>
      <c r="J8" s="15">
        <v>0.47020000000000001</v>
      </c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5">
      <c r="A9" s="13" t="s">
        <v>24</v>
      </c>
      <c r="B9" s="13" t="s">
        <v>25</v>
      </c>
      <c r="C9" s="14">
        <v>27253</v>
      </c>
      <c r="D9" s="14">
        <v>5896</v>
      </c>
      <c r="E9" s="15">
        <v>0.21629999999999999</v>
      </c>
      <c r="F9" s="16">
        <v>12604</v>
      </c>
      <c r="G9" s="16">
        <v>7043</v>
      </c>
      <c r="H9" s="15">
        <v>0.25840000000000002</v>
      </c>
      <c r="I9" s="15">
        <v>0.55879999999999996</v>
      </c>
      <c r="J9" s="15">
        <v>0.46250000000000002</v>
      </c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5">
      <c r="A10" s="13" t="s">
        <v>100</v>
      </c>
      <c r="B10" s="13" t="s">
        <v>101</v>
      </c>
      <c r="C10" s="14">
        <v>39303</v>
      </c>
      <c r="D10" s="14">
        <v>8183</v>
      </c>
      <c r="E10" s="15">
        <v>0.2082</v>
      </c>
      <c r="F10" s="16">
        <v>21533</v>
      </c>
      <c r="G10" s="16">
        <v>12668</v>
      </c>
      <c r="H10" s="15">
        <v>0.32229999999999998</v>
      </c>
      <c r="I10" s="15">
        <v>0.58830000000000005</v>
      </c>
      <c r="J10" s="15">
        <v>0.54790000000000005</v>
      </c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3" t="s">
        <v>124</v>
      </c>
      <c r="B11" s="13" t="s">
        <v>125</v>
      </c>
      <c r="C11" s="14">
        <v>30568</v>
      </c>
      <c r="D11" s="14">
        <v>6293</v>
      </c>
      <c r="E11" s="15">
        <v>0.2059</v>
      </c>
      <c r="F11" s="16">
        <v>15640</v>
      </c>
      <c r="G11" s="16">
        <v>7681</v>
      </c>
      <c r="H11" s="15">
        <v>0.25130000000000002</v>
      </c>
      <c r="I11" s="15">
        <v>0.49109999999999998</v>
      </c>
      <c r="J11" s="15">
        <v>0.51160000000000005</v>
      </c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5">
      <c r="A12" s="9" t="s">
        <v>142</v>
      </c>
      <c r="B12" s="9" t="s">
        <v>143</v>
      </c>
      <c r="C12" s="20">
        <v>23798</v>
      </c>
      <c r="D12" s="20">
        <v>4884</v>
      </c>
      <c r="E12" s="21">
        <v>0.20519999999999999</v>
      </c>
      <c r="F12" s="22">
        <v>11115</v>
      </c>
      <c r="G12" s="22">
        <v>5845</v>
      </c>
      <c r="H12" s="21">
        <v>0.24560000000000001</v>
      </c>
      <c r="I12" s="21">
        <v>0.52590000000000003</v>
      </c>
      <c r="J12" s="21">
        <v>0.46710000000000002</v>
      </c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5">
      <c r="A13" s="9" t="s">
        <v>110</v>
      </c>
      <c r="B13" s="9" t="s">
        <v>111</v>
      </c>
      <c r="C13" s="20">
        <v>66881</v>
      </c>
      <c r="D13" s="20">
        <v>12415</v>
      </c>
      <c r="E13" s="21">
        <v>0.18559999999999999</v>
      </c>
      <c r="F13" s="22">
        <v>33366</v>
      </c>
      <c r="G13" s="22">
        <v>17705</v>
      </c>
      <c r="H13" s="21">
        <v>0.26469999999999999</v>
      </c>
      <c r="I13" s="21">
        <v>0.53059999999999996</v>
      </c>
      <c r="J13" s="21">
        <v>0.49890000000000001</v>
      </c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5">
      <c r="A14" s="9" t="s">
        <v>132</v>
      </c>
      <c r="B14" s="9" t="s">
        <v>133</v>
      </c>
      <c r="C14" s="20">
        <v>38102</v>
      </c>
      <c r="D14" s="20">
        <v>6316</v>
      </c>
      <c r="E14" s="21">
        <v>0.1658</v>
      </c>
      <c r="F14" s="22">
        <v>20028</v>
      </c>
      <c r="G14" s="22">
        <v>11220</v>
      </c>
      <c r="H14" s="21">
        <v>0.29449999999999998</v>
      </c>
      <c r="I14" s="21">
        <v>0.56020000000000003</v>
      </c>
      <c r="J14" s="21">
        <v>0.52559999999999996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5">
      <c r="A15" s="9" t="s">
        <v>32</v>
      </c>
      <c r="B15" s="9" t="s">
        <v>33</v>
      </c>
      <c r="C15" s="20">
        <v>14307</v>
      </c>
      <c r="D15" s="20">
        <v>2357</v>
      </c>
      <c r="E15" s="21">
        <v>0.16470000000000001</v>
      </c>
      <c r="F15" s="22">
        <v>7820</v>
      </c>
      <c r="G15" s="22">
        <v>4071</v>
      </c>
      <c r="H15" s="21">
        <v>0.28449999999999998</v>
      </c>
      <c r="I15" s="21">
        <v>0.52059999999999995</v>
      </c>
      <c r="J15" s="21">
        <v>0.54659999999999997</v>
      </c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5">
      <c r="A16" s="9" t="s">
        <v>106</v>
      </c>
      <c r="B16" s="9" t="s">
        <v>107</v>
      </c>
      <c r="C16" s="20">
        <v>19105</v>
      </c>
      <c r="D16" s="20">
        <v>3146</v>
      </c>
      <c r="E16" s="21">
        <v>0.16470000000000001</v>
      </c>
      <c r="F16" s="22">
        <v>11087</v>
      </c>
      <c r="G16" s="22">
        <v>6486</v>
      </c>
      <c r="H16" s="21">
        <v>0.33950000000000002</v>
      </c>
      <c r="I16" s="21">
        <v>0.58499999999999996</v>
      </c>
      <c r="J16" s="21">
        <v>0.58030000000000004</v>
      </c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9" t="s">
        <v>136</v>
      </c>
      <c r="B17" s="9" t="s">
        <v>137</v>
      </c>
      <c r="C17" s="20">
        <v>10891</v>
      </c>
      <c r="D17" s="20">
        <v>1787</v>
      </c>
      <c r="E17" s="21">
        <v>0.1641</v>
      </c>
      <c r="F17" s="22">
        <v>6077</v>
      </c>
      <c r="G17" s="22">
        <v>3279</v>
      </c>
      <c r="H17" s="21">
        <v>0.30109999999999998</v>
      </c>
      <c r="I17" s="21">
        <v>0.53959999999999997</v>
      </c>
      <c r="J17" s="21">
        <v>0.55800000000000005</v>
      </c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5">
      <c r="A18" s="9" t="s">
        <v>114</v>
      </c>
      <c r="B18" s="9" t="s">
        <v>115</v>
      </c>
      <c r="C18" s="20">
        <v>9484</v>
      </c>
      <c r="D18" s="20">
        <v>1491</v>
      </c>
      <c r="E18" s="21">
        <v>0.15720000000000001</v>
      </c>
      <c r="F18" s="22">
        <v>5563</v>
      </c>
      <c r="G18" s="22">
        <v>3311</v>
      </c>
      <c r="H18" s="21">
        <v>0.34910000000000002</v>
      </c>
      <c r="I18" s="21">
        <v>0.59519999999999995</v>
      </c>
      <c r="J18" s="21">
        <v>0.58660000000000001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5">
      <c r="A19" s="9" t="s">
        <v>120</v>
      </c>
      <c r="B19" s="9" t="s">
        <v>121</v>
      </c>
      <c r="C19" s="20">
        <v>37046</v>
      </c>
      <c r="D19" s="20">
        <v>5724</v>
      </c>
      <c r="E19" s="21">
        <v>0.1545</v>
      </c>
      <c r="F19" s="22">
        <v>18820</v>
      </c>
      <c r="G19" s="22">
        <v>10620</v>
      </c>
      <c r="H19" s="21">
        <v>0.28670000000000001</v>
      </c>
      <c r="I19" s="21">
        <v>0.56430000000000002</v>
      </c>
      <c r="J19" s="21">
        <v>0.50800000000000001</v>
      </c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5">
      <c r="A20" s="9" t="s">
        <v>116</v>
      </c>
      <c r="B20" s="9" t="s">
        <v>117</v>
      </c>
      <c r="C20" s="20">
        <v>11444</v>
      </c>
      <c r="D20" s="20">
        <v>1743</v>
      </c>
      <c r="E20" s="21">
        <v>0.15229999999999999</v>
      </c>
      <c r="F20" s="22">
        <v>5310</v>
      </c>
      <c r="G20" s="22">
        <v>2947</v>
      </c>
      <c r="H20" s="21">
        <v>0.25750000000000001</v>
      </c>
      <c r="I20" s="21">
        <v>0.55500000000000005</v>
      </c>
      <c r="J20" s="21">
        <v>0.46400000000000002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9" t="s">
        <v>104</v>
      </c>
      <c r="B21" s="9" t="s">
        <v>105</v>
      </c>
      <c r="C21" s="20">
        <v>31112</v>
      </c>
      <c r="D21" s="20">
        <v>4447</v>
      </c>
      <c r="E21" s="21">
        <v>0.1429</v>
      </c>
      <c r="F21" s="22">
        <v>14714</v>
      </c>
      <c r="G21" s="22">
        <v>8291</v>
      </c>
      <c r="H21" s="21">
        <v>0.26650000000000001</v>
      </c>
      <c r="I21" s="21">
        <v>0.5635</v>
      </c>
      <c r="J21" s="21">
        <v>0.47289999999999999</v>
      </c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9" t="s">
        <v>134</v>
      </c>
      <c r="B22" s="9" t="s">
        <v>135</v>
      </c>
      <c r="C22" s="20">
        <v>72331</v>
      </c>
      <c r="D22" s="20">
        <v>10198</v>
      </c>
      <c r="E22" s="21">
        <v>0.14099999999999999</v>
      </c>
      <c r="F22" s="22">
        <v>36667</v>
      </c>
      <c r="G22" s="22">
        <v>20710</v>
      </c>
      <c r="H22" s="21">
        <v>0.2863</v>
      </c>
      <c r="I22" s="21">
        <v>0.56479999999999997</v>
      </c>
      <c r="J22" s="21">
        <v>0.50690000000000002</v>
      </c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5">
      <c r="A23" s="9" t="s">
        <v>22</v>
      </c>
      <c r="B23" s="9" t="s">
        <v>23</v>
      </c>
      <c r="C23" s="20">
        <v>45809</v>
      </c>
      <c r="D23" s="20">
        <v>6294</v>
      </c>
      <c r="E23" s="21">
        <v>0.13739999999999999</v>
      </c>
      <c r="F23" s="22">
        <v>22820</v>
      </c>
      <c r="G23" s="22">
        <v>11477</v>
      </c>
      <c r="H23" s="21">
        <v>0.2505</v>
      </c>
      <c r="I23" s="21">
        <v>0.50290000000000001</v>
      </c>
      <c r="J23" s="21">
        <v>0.49819999999999998</v>
      </c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5">
      <c r="A24" s="9" t="s">
        <v>140</v>
      </c>
      <c r="B24" s="9" t="s">
        <v>141</v>
      </c>
      <c r="C24" s="20">
        <v>94637</v>
      </c>
      <c r="D24" s="20">
        <v>12226</v>
      </c>
      <c r="E24" s="21">
        <v>0.12920000000000001</v>
      </c>
      <c r="F24" s="22">
        <v>56902</v>
      </c>
      <c r="G24" s="22">
        <v>33920</v>
      </c>
      <c r="H24" s="21">
        <v>0.3584</v>
      </c>
      <c r="I24" s="21">
        <v>0.59609999999999996</v>
      </c>
      <c r="J24" s="21">
        <v>0.60129999999999995</v>
      </c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5">
      <c r="A25" s="9" t="s">
        <v>108</v>
      </c>
      <c r="B25" s="9" t="s">
        <v>109</v>
      </c>
      <c r="C25" s="20">
        <v>13874</v>
      </c>
      <c r="D25" s="20">
        <v>1776</v>
      </c>
      <c r="E25" s="21">
        <v>0.128</v>
      </c>
      <c r="F25" s="22">
        <v>7347</v>
      </c>
      <c r="G25" s="22">
        <v>4237</v>
      </c>
      <c r="H25" s="21">
        <v>0.3054</v>
      </c>
      <c r="I25" s="21">
        <v>0.57669999999999999</v>
      </c>
      <c r="J25" s="21">
        <v>0.52959999999999996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5">
      <c r="A26" s="9" t="s">
        <v>88</v>
      </c>
      <c r="B26" s="9" t="s">
        <v>89</v>
      </c>
      <c r="C26" s="20">
        <v>48436</v>
      </c>
      <c r="D26" s="20">
        <v>5689</v>
      </c>
      <c r="E26" s="21">
        <v>0.11749999999999999</v>
      </c>
      <c r="F26" s="22">
        <v>25131</v>
      </c>
      <c r="G26" s="22">
        <v>12146</v>
      </c>
      <c r="H26" s="21">
        <v>0.25080000000000002</v>
      </c>
      <c r="I26" s="21">
        <v>0.48330000000000001</v>
      </c>
      <c r="J26" s="21">
        <v>0.51880000000000004</v>
      </c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9" t="s">
        <v>46</v>
      </c>
      <c r="B27" s="9" t="s">
        <v>47</v>
      </c>
      <c r="C27" s="20">
        <v>71879</v>
      </c>
      <c r="D27" s="20">
        <v>8351</v>
      </c>
      <c r="E27" s="21">
        <v>0.1162</v>
      </c>
      <c r="F27" s="22">
        <v>38705</v>
      </c>
      <c r="G27" s="22">
        <v>22341</v>
      </c>
      <c r="H27" s="21">
        <v>0.31080000000000002</v>
      </c>
      <c r="I27" s="21">
        <v>0.57720000000000005</v>
      </c>
      <c r="J27" s="21">
        <v>0.53849999999999998</v>
      </c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5">
      <c r="A28" s="9" t="s">
        <v>122</v>
      </c>
      <c r="B28" s="9" t="s">
        <v>123</v>
      </c>
      <c r="C28" s="20">
        <v>46140</v>
      </c>
      <c r="D28" s="20">
        <v>5248</v>
      </c>
      <c r="E28" s="21">
        <v>0.1137</v>
      </c>
      <c r="F28" s="22">
        <v>25927</v>
      </c>
      <c r="G28" s="22">
        <v>15072</v>
      </c>
      <c r="H28" s="21">
        <v>0.32669999999999999</v>
      </c>
      <c r="I28" s="21">
        <v>0.58130000000000004</v>
      </c>
      <c r="J28" s="21">
        <v>0.56189999999999996</v>
      </c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5">
      <c r="A29" s="9" t="s">
        <v>126</v>
      </c>
      <c r="B29" s="9" t="s">
        <v>127</v>
      </c>
      <c r="C29" s="20">
        <v>15687</v>
      </c>
      <c r="D29" s="20">
        <v>1650</v>
      </c>
      <c r="E29" s="21">
        <v>0.1052</v>
      </c>
      <c r="F29" s="22">
        <v>8659</v>
      </c>
      <c r="G29" s="22">
        <v>5037</v>
      </c>
      <c r="H29" s="21">
        <v>0.3211</v>
      </c>
      <c r="I29" s="21">
        <v>0.58169999999999999</v>
      </c>
      <c r="J29" s="21">
        <v>0.55200000000000005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5">
      <c r="A30" s="9" t="s">
        <v>70</v>
      </c>
      <c r="B30" s="9" t="s">
        <v>71</v>
      </c>
      <c r="C30" s="20">
        <v>11711</v>
      </c>
      <c r="D30" s="20">
        <v>1183</v>
      </c>
      <c r="E30" s="21">
        <v>0.10100000000000001</v>
      </c>
      <c r="F30" s="22">
        <v>6250</v>
      </c>
      <c r="G30" s="22">
        <v>3400</v>
      </c>
      <c r="H30" s="21">
        <v>0.2903</v>
      </c>
      <c r="I30" s="21">
        <v>0.54400000000000004</v>
      </c>
      <c r="J30" s="21">
        <v>0.53369999999999995</v>
      </c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9" t="s">
        <v>156</v>
      </c>
      <c r="B31" s="9" t="s">
        <v>157</v>
      </c>
      <c r="C31" s="20">
        <v>52382</v>
      </c>
      <c r="D31" s="20">
        <v>5290</v>
      </c>
      <c r="E31" s="21">
        <v>0.10100000000000001</v>
      </c>
      <c r="F31" s="22">
        <v>30553</v>
      </c>
      <c r="G31" s="22">
        <v>17147</v>
      </c>
      <c r="H31" s="21">
        <v>0.32729999999999998</v>
      </c>
      <c r="I31" s="21">
        <v>0.56120000000000003</v>
      </c>
      <c r="J31" s="21">
        <v>0.58330000000000004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5">
      <c r="A32" s="9" t="s">
        <v>80</v>
      </c>
      <c r="B32" s="9" t="s">
        <v>81</v>
      </c>
      <c r="C32" s="20">
        <v>44019</v>
      </c>
      <c r="D32" s="20">
        <v>4132</v>
      </c>
      <c r="E32" s="21">
        <v>9.3899999999999997E-2</v>
      </c>
      <c r="F32" s="22">
        <v>22781</v>
      </c>
      <c r="G32" s="22">
        <v>12525</v>
      </c>
      <c r="H32" s="21">
        <v>0.28449999999999998</v>
      </c>
      <c r="I32" s="21">
        <v>0.54979999999999996</v>
      </c>
      <c r="J32" s="21">
        <v>0.51749999999999996</v>
      </c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5">
      <c r="A33" s="9" t="s">
        <v>42</v>
      </c>
      <c r="B33" s="9" t="s">
        <v>43</v>
      </c>
      <c r="C33" s="20">
        <v>5603</v>
      </c>
      <c r="D33" s="22">
        <v>522</v>
      </c>
      <c r="E33" s="21">
        <v>9.3200000000000005E-2</v>
      </c>
      <c r="F33" s="22">
        <v>3371</v>
      </c>
      <c r="G33" s="22">
        <v>1852</v>
      </c>
      <c r="H33" s="21">
        <v>0.33050000000000002</v>
      </c>
      <c r="I33" s="21">
        <v>0.5494</v>
      </c>
      <c r="J33" s="21">
        <v>0.60160000000000002</v>
      </c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5">
      <c r="A34" s="9" t="s">
        <v>154</v>
      </c>
      <c r="B34" s="9" t="s">
        <v>155</v>
      </c>
      <c r="C34" s="20">
        <v>80509</v>
      </c>
      <c r="D34" s="20">
        <v>7499</v>
      </c>
      <c r="E34" s="21">
        <v>9.3100000000000002E-2</v>
      </c>
      <c r="F34" s="22">
        <v>44957</v>
      </c>
      <c r="G34" s="22">
        <v>26704</v>
      </c>
      <c r="H34" s="21">
        <v>0.33169999999999999</v>
      </c>
      <c r="I34" s="21">
        <v>0.59399999999999997</v>
      </c>
      <c r="J34" s="21">
        <v>0.55840000000000001</v>
      </c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5">
      <c r="A35" s="9" t="s">
        <v>14</v>
      </c>
      <c r="B35" s="9" t="s">
        <v>15</v>
      </c>
      <c r="C35" s="20">
        <v>14080</v>
      </c>
      <c r="D35" s="20">
        <v>1266</v>
      </c>
      <c r="E35" s="21">
        <v>8.9899999999999994E-2</v>
      </c>
      <c r="F35" s="22">
        <v>6894</v>
      </c>
      <c r="G35" s="22">
        <v>3936</v>
      </c>
      <c r="H35" s="21">
        <v>0.27950000000000003</v>
      </c>
      <c r="I35" s="21">
        <v>0.57089999999999996</v>
      </c>
      <c r="J35" s="21">
        <v>0.48959999999999998</v>
      </c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5">
      <c r="A36" s="9" t="s">
        <v>38</v>
      </c>
      <c r="B36" s="9" t="s">
        <v>39</v>
      </c>
      <c r="C36" s="20">
        <v>5294</v>
      </c>
      <c r="D36" s="22">
        <v>449</v>
      </c>
      <c r="E36" s="21">
        <v>8.48E-2</v>
      </c>
      <c r="F36" s="22">
        <v>3382</v>
      </c>
      <c r="G36" s="22">
        <v>1934</v>
      </c>
      <c r="H36" s="21">
        <v>0.36530000000000001</v>
      </c>
      <c r="I36" s="21">
        <v>0.57189999999999996</v>
      </c>
      <c r="J36" s="21">
        <v>0.63880000000000003</v>
      </c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5">
      <c r="A37" s="9" t="s">
        <v>78</v>
      </c>
      <c r="B37" s="9" t="s">
        <v>79</v>
      </c>
      <c r="C37" s="20">
        <v>10446</v>
      </c>
      <c r="D37" s="22">
        <v>870</v>
      </c>
      <c r="E37" s="21">
        <v>8.3299999999999999E-2</v>
      </c>
      <c r="F37" s="22">
        <v>5317</v>
      </c>
      <c r="G37" s="22">
        <v>2964</v>
      </c>
      <c r="H37" s="21">
        <v>0.28370000000000001</v>
      </c>
      <c r="I37" s="21">
        <v>0.5575</v>
      </c>
      <c r="J37" s="21">
        <v>0.50900000000000001</v>
      </c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5">
      <c r="A38" s="9" t="s">
        <v>112</v>
      </c>
      <c r="B38" s="9" t="s">
        <v>113</v>
      </c>
      <c r="C38" s="20">
        <v>11020</v>
      </c>
      <c r="D38" s="22">
        <v>871</v>
      </c>
      <c r="E38" s="21">
        <v>7.9000000000000001E-2</v>
      </c>
      <c r="F38" s="22">
        <v>6151</v>
      </c>
      <c r="G38" s="22">
        <v>3137</v>
      </c>
      <c r="H38" s="21">
        <v>0.28470000000000001</v>
      </c>
      <c r="I38" s="21">
        <v>0.51</v>
      </c>
      <c r="J38" s="21">
        <v>0.55820000000000003</v>
      </c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5">
      <c r="A39" s="9" t="s">
        <v>28</v>
      </c>
      <c r="B39" s="9" t="s">
        <v>29</v>
      </c>
      <c r="C39" s="20">
        <v>48102</v>
      </c>
      <c r="D39" s="20">
        <v>3780</v>
      </c>
      <c r="E39" s="21">
        <v>7.8600000000000003E-2</v>
      </c>
      <c r="F39" s="22">
        <v>22656</v>
      </c>
      <c r="G39" s="22">
        <v>12213</v>
      </c>
      <c r="H39" s="21">
        <v>0.25390000000000001</v>
      </c>
      <c r="I39" s="21">
        <v>0.53910000000000002</v>
      </c>
      <c r="J39" s="21">
        <v>0.47099999999999997</v>
      </c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45" x14ac:dyDescent="0.25">
      <c r="A40" s="9" t="s">
        <v>90</v>
      </c>
      <c r="B40" s="9" t="s">
        <v>91</v>
      </c>
      <c r="C40" s="20">
        <v>33650</v>
      </c>
      <c r="D40" s="20">
        <v>2355</v>
      </c>
      <c r="E40" s="21">
        <v>7.0000000000000007E-2</v>
      </c>
      <c r="F40" s="22">
        <v>18762</v>
      </c>
      <c r="G40" s="22">
        <v>11110</v>
      </c>
      <c r="H40" s="21">
        <v>0.33019999999999999</v>
      </c>
      <c r="I40" s="21">
        <v>0.59219999999999995</v>
      </c>
      <c r="J40" s="21">
        <v>0.55759999999999998</v>
      </c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x14ac:dyDescent="0.25">
      <c r="A41" s="9" t="s">
        <v>138</v>
      </c>
      <c r="B41" s="9" t="s">
        <v>139</v>
      </c>
      <c r="C41" s="20">
        <v>3477</v>
      </c>
      <c r="D41" s="22">
        <v>235</v>
      </c>
      <c r="E41" s="21">
        <v>6.7599999999999993E-2</v>
      </c>
      <c r="F41" s="22">
        <v>2197</v>
      </c>
      <c r="G41" s="22">
        <v>1319</v>
      </c>
      <c r="H41" s="21">
        <v>0.37940000000000002</v>
      </c>
      <c r="I41" s="21">
        <v>0.60040000000000004</v>
      </c>
      <c r="J41" s="21">
        <v>0.63190000000000002</v>
      </c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45" x14ac:dyDescent="0.25">
      <c r="A42" s="9" t="s">
        <v>20</v>
      </c>
      <c r="B42" s="9" t="s">
        <v>21</v>
      </c>
      <c r="C42" s="20">
        <v>8799</v>
      </c>
      <c r="D42" s="22">
        <v>558</v>
      </c>
      <c r="E42" s="21">
        <v>6.3399999999999998E-2</v>
      </c>
      <c r="F42" s="22">
        <v>4890</v>
      </c>
      <c r="G42" s="22">
        <v>2983</v>
      </c>
      <c r="H42" s="21">
        <v>0.33900000000000002</v>
      </c>
      <c r="I42" s="21">
        <v>0.61</v>
      </c>
      <c r="J42" s="21">
        <v>0.55569999999999997</v>
      </c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45" x14ac:dyDescent="0.25">
      <c r="A43" s="9" t="s">
        <v>98</v>
      </c>
      <c r="B43" s="9" t="s">
        <v>99</v>
      </c>
      <c r="C43" s="20">
        <v>15361</v>
      </c>
      <c r="D43" s="22">
        <v>902</v>
      </c>
      <c r="E43" s="21">
        <v>5.8700000000000002E-2</v>
      </c>
      <c r="F43" s="22">
        <v>8273</v>
      </c>
      <c r="G43" s="22">
        <v>4403</v>
      </c>
      <c r="H43" s="21">
        <v>0.28660000000000002</v>
      </c>
      <c r="I43" s="21">
        <v>0.53220000000000001</v>
      </c>
      <c r="J43" s="21">
        <v>0.53859999999999997</v>
      </c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45" x14ac:dyDescent="0.25">
      <c r="A44" s="9" t="s">
        <v>130</v>
      </c>
      <c r="B44" s="9" t="s">
        <v>131</v>
      </c>
      <c r="C44" s="20">
        <v>43836</v>
      </c>
      <c r="D44" s="20">
        <v>2573</v>
      </c>
      <c r="E44" s="21">
        <v>5.8700000000000002E-2</v>
      </c>
      <c r="F44" s="22">
        <v>23842</v>
      </c>
      <c r="G44" s="22">
        <v>12699</v>
      </c>
      <c r="H44" s="21">
        <v>0.28970000000000001</v>
      </c>
      <c r="I44" s="21">
        <v>0.53259999999999996</v>
      </c>
      <c r="J44" s="21">
        <v>0.54390000000000005</v>
      </c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45" x14ac:dyDescent="0.25">
      <c r="A45" s="9" t="s">
        <v>52</v>
      </c>
      <c r="B45" s="9" t="s">
        <v>53</v>
      </c>
      <c r="C45" s="20">
        <v>4548</v>
      </c>
      <c r="D45" s="22">
        <v>263</v>
      </c>
      <c r="E45" s="21">
        <v>5.7799999999999997E-2</v>
      </c>
      <c r="F45" s="22">
        <v>2822</v>
      </c>
      <c r="G45" s="22">
        <v>1769</v>
      </c>
      <c r="H45" s="21">
        <v>0.38900000000000001</v>
      </c>
      <c r="I45" s="21">
        <v>0.62690000000000001</v>
      </c>
      <c r="J45" s="21">
        <v>0.62050000000000005</v>
      </c>
      <c r="K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45" x14ac:dyDescent="0.25">
      <c r="A46" s="9" t="s">
        <v>102</v>
      </c>
      <c r="B46" s="9" t="s">
        <v>103</v>
      </c>
      <c r="C46" s="20">
        <v>41258</v>
      </c>
      <c r="D46" s="20">
        <v>2380</v>
      </c>
      <c r="E46" s="21">
        <v>5.7700000000000001E-2</v>
      </c>
      <c r="F46" s="22">
        <v>25142</v>
      </c>
      <c r="G46" s="22">
        <v>15009</v>
      </c>
      <c r="H46" s="21">
        <v>0.36380000000000001</v>
      </c>
      <c r="I46" s="21">
        <v>0.59699999999999998</v>
      </c>
      <c r="J46" s="21">
        <v>0.60940000000000005</v>
      </c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45" x14ac:dyDescent="0.25">
      <c r="A47" s="9" t="s">
        <v>152</v>
      </c>
      <c r="B47" s="9" t="s">
        <v>153</v>
      </c>
      <c r="C47" s="20">
        <v>664084</v>
      </c>
      <c r="D47" s="20">
        <v>35029</v>
      </c>
      <c r="E47" s="21">
        <v>5.2699999999999997E-2</v>
      </c>
      <c r="F47" s="22">
        <v>339110</v>
      </c>
      <c r="G47" s="22">
        <v>193737</v>
      </c>
      <c r="H47" s="21">
        <v>0.29170000000000001</v>
      </c>
      <c r="I47" s="21">
        <v>0.57130000000000003</v>
      </c>
      <c r="J47" s="21">
        <v>0.51060000000000005</v>
      </c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45" x14ac:dyDescent="0.25">
      <c r="A48" s="9" t="s">
        <v>40</v>
      </c>
      <c r="B48" s="9" t="s">
        <v>41</v>
      </c>
      <c r="C48" s="20">
        <v>121502</v>
      </c>
      <c r="D48" s="20">
        <v>6225</v>
      </c>
      <c r="E48" s="21">
        <v>5.1200000000000002E-2</v>
      </c>
      <c r="F48" s="22">
        <v>50757</v>
      </c>
      <c r="G48" s="22">
        <v>23595</v>
      </c>
      <c r="H48" s="21">
        <v>0.19420000000000001</v>
      </c>
      <c r="I48" s="21">
        <v>0.46489999999999998</v>
      </c>
      <c r="J48" s="21">
        <v>0.41770000000000002</v>
      </c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30" x14ac:dyDescent="0.25">
      <c r="A49" s="9" t="s">
        <v>94</v>
      </c>
      <c r="B49" s="9" t="s">
        <v>95</v>
      </c>
      <c r="C49" s="20">
        <v>10105</v>
      </c>
      <c r="D49" s="22">
        <v>488</v>
      </c>
      <c r="E49" s="21">
        <v>4.8300000000000003E-2</v>
      </c>
      <c r="F49" s="22">
        <v>5504</v>
      </c>
      <c r="G49" s="22">
        <v>2742</v>
      </c>
      <c r="H49" s="21">
        <v>0.27139999999999997</v>
      </c>
      <c r="I49" s="21">
        <v>0.49819999999999998</v>
      </c>
      <c r="J49" s="21">
        <v>0.54469999999999996</v>
      </c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45" x14ac:dyDescent="0.25">
      <c r="A50" s="9" t="s">
        <v>58</v>
      </c>
      <c r="B50" s="9" t="s">
        <v>59</v>
      </c>
      <c r="C50" s="20">
        <v>25949</v>
      </c>
      <c r="D50" s="20">
        <v>1233</v>
      </c>
      <c r="E50" s="21">
        <v>4.7500000000000001E-2</v>
      </c>
      <c r="F50" s="22">
        <v>14355</v>
      </c>
      <c r="G50" s="22">
        <v>8119</v>
      </c>
      <c r="H50" s="21">
        <v>0.31290000000000001</v>
      </c>
      <c r="I50" s="21">
        <v>0.56559999999999999</v>
      </c>
      <c r="J50" s="21">
        <v>0.55320000000000003</v>
      </c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45" x14ac:dyDescent="0.25">
      <c r="A51" s="9" t="s">
        <v>146</v>
      </c>
      <c r="B51" s="9" t="s">
        <v>147</v>
      </c>
      <c r="C51" s="20">
        <v>42983</v>
      </c>
      <c r="D51" s="20">
        <v>2002</v>
      </c>
      <c r="E51" s="21">
        <v>4.6600000000000003E-2</v>
      </c>
      <c r="F51" s="22">
        <v>24584</v>
      </c>
      <c r="G51" s="22">
        <v>13054</v>
      </c>
      <c r="H51" s="21">
        <v>0.30370000000000003</v>
      </c>
      <c r="I51" s="21">
        <v>0.53100000000000003</v>
      </c>
      <c r="J51" s="21">
        <v>0.57189999999999996</v>
      </c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45" x14ac:dyDescent="0.25">
      <c r="A52" s="9" t="s">
        <v>76</v>
      </c>
      <c r="B52" s="9" t="s">
        <v>77</v>
      </c>
      <c r="C52" s="20">
        <v>5491</v>
      </c>
      <c r="D52" s="22">
        <v>254</v>
      </c>
      <c r="E52" s="21">
        <v>4.6300000000000001E-2</v>
      </c>
      <c r="F52" s="22">
        <v>3100</v>
      </c>
      <c r="G52" s="22">
        <v>1630</v>
      </c>
      <c r="H52" s="21">
        <v>0.29680000000000001</v>
      </c>
      <c r="I52" s="21">
        <v>0.52580000000000005</v>
      </c>
      <c r="J52" s="21">
        <v>0.56459999999999999</v>
      </c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45" x14ac:dyDescent="0.25">
      <c r="A53" s="9" t="s">
        <v>36</v>
      </c>
      <c r="B53" s="9" t="s">
        <v>37</v>
      </c>
      <c r="C53" s="20">
        <v>292110</v>
      </c>
      <c r="D53" s="20">
        <v>12733</v>
      </c>
      <c r="E53" s="21">
        <v>4.36E-2</v>
      </c>
      <c r="F53" s="22">
        <v>155750</v>
      </c>
      <c r="G53" s="22">
        <v>91277</v>
      </c>
      <c r="H53" s="21">
        <v>0.3125</v>
      </c>
      <c r="I53" s="21">
        <v>0.58599999999999997</v>
      </c>
      <c r="J53" s="21">
        <v>0.53320000000000001</v>
      </c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45" x14ac:dyDescent="0.25">
      <c r="A54" s="9" t="s">
        <v>60</v>
      </c>
      <c r="B54" s="9" t="s">
        <v>61</v>
      </c>
      <c r="C54" s="20">
        <v>54739</v>
      </c>
      <c r="D54" s="20">
        <v>2373</v>
      </c>
      <c r="E54" s="21">
        <v>4.3400000000000001E-2</v>
      </c>
      <c r="F54" s="22">
        <v>30916</v>
      </c>
      <c r="G54" s="22">
        <v>17784</v>
      </c>
      <c r="H54" s="21">
        <v>0.32490000000000002</v>
      </c>
      <c r="I54" s="21">
        <v>0.57520000000000004</v>
      </c>
      <c r="J54" s="21">
        <v>0.56479999999999997</v>
      </c>
      <c r="K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45" x14ac:dyDescent="0.25">
      <c r="A55" s="9" t="s">
        <v>48</v>
      </c>
      <c r="B55" s="9" t="s">
        <v>49</v>
      </c>
      <c r="C55" s="20">
        <v>28564</v>
      </c>
      <c r="D55" s="20">
        <v>1214</v>
      </c>
      <c r="E55" s="21">
        <v>4.2500000000000003E-2</v>
      </c>
      <c r="F55" s="22">
        <v>13557</v>
      </c>
      <c r="G55" s="22">
        <v>7481</v>
      </c>
      <c r="H55" s="21">
        <v>0.26190000000000002</v>
      </c>
      <c r="I55" s="21">
        <v>0.55179999999999996</v>
      </c>
      <c r="J55" s="21">
        <v>0.47460000000000002</v>
      </c>
      <c r="K55" s="1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45" x14ac:dyDescent="0.25">
      <c r="A56" s="9" t="s">
        <v>84</v>
      </c>
      <c r="B56" s="9" t="s">
        <v>85</v>
      </c>
      <c r="C56" s="20">
        <v>8518</v>
      </c>
      <c r="D56" s="22">
        <v>357</v>
      </c>
      <c r="E56" s="21">
        <v>4.19E-2</v>
      </c>
      <c r="F56" s="22">
        <v>4359</v>
      </c>
      <c r="G56" s="22">
        <v>2447</v>
      </c>
      <c r="H56" s="21">
        <v>0.2873</v>
      </c>
      <c r="I56" s="21">
        <v>0.56140000000000001</v>
      </c>
      <c r="J56" s="21">
        <v>0.51170000000000004</v>
      </c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45" x14ac:dyDescent="0.25">
      <c r="A57" s="9" t="s">
        <v>128</v>
      </c>
      <c r="B57" s="9" t="s">
        <v>129</v>
      </c>
      <c r="C57" s="20">
        <v>81817</v>
      </c>
      <c r="D57" s="20">
        <v>3335</v>
      </c>
      <c r="E57" s="21">
        <v>4.0800000000000003E-2</v>
      </c>
      <c r="F57" s="22">
        <v>38604</v>
      </c>
      <c r="G57" s="22">
        <v>21716</v>
      </c>
      <c r="H57" s="21">
        <v>0.26540000000000002</v>
      </c>
      <c r="I57" s="21">
        <v>0.5625</v>
      </c>
      <c r="J57" s="21">
        <v>0.4718</v>
      </c>
      <c r="K57" s="1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45" x14ac:dyDescent="0.25">
      <c r="A58" s="9" t="s">
        <v>26</v>
      </c>
      <c r="B58" s="9" t="s">
        <v>27</v>
      </c>
      <c r="C58" s="20">
        <v>151174</v>
      </c>
      <c r="D58" s="20">
        <v>5641</v>
      </c>
      <c r="E58" s="21">
        <v>3.73E-2</v>
      </c>
      <c r="F58" s="22">
        <v>87289</v>
      </c>
      <c r="G58" s="22">
        <v>50126</v>
      </c>
      <c r="H58" s="21">
        <v>0.33160000000000001</v>
      </c>
      <c r="I58" s="21">
        <v>0.57430000000000003</v>
      </c>
      <c r="J58" s="21">
        <v>0.57740000000000002</v>
      </c>
      <c r="K58" s="1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45" x14ac:dyDescent="0.25">
      <c r="A59" s="9" t="s">
        <v>92</v>
      </c>
      <c r="B59" s="9" t="s">
        <v>93</v>
      </c>
      <c r="C59" s="20">
        <v>49005</v>
      </c>
      <c r="D59" s="20">
        <v>1816</v>
      </c>
      <c r="E59" s="21">
        <v>3.7100000000000001E-2</v>
      </c>
      <c r="F59" s="22">
        <v>28370</v>
      </c>
      <c r="G59" s="22">
        <v>16985</v>
      </c>
      <c r="H59" s="21">
        <v>0.34660000000000002</v>
      </c>
      <c r="I59" s="21">
        <v>0.59870000000000001</v>
      </c>
      <c r="J59" s="21">
        <v>0.57889999999999997</v>
      </c>
      <c r="K59" s="1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45" x14ac:dyDescent="0.25">
      <c r="A60" s="9" t="s">
        <v>150</v>
      </c>
      <c r="B60" s="9" t="s">
        <v>151</v>
      </c>
      <c r="C60" s="20">
        <v>7070</v>
      </c>
      <c r="D60" s="22">
        <v>238</v>
      </c>
      <c r="E60" s="21">
        <v>3.3700000000000001E-2</v>
      </c>
      <c r="F60" s="22">
        <v>3441</v>
      </c>
      <c r="G60" s="22">
        <v>1845</v>
      </c>
      <c r="H60" s="21">
        <v>0.26100000000000001</v>
      </c>
      <c r="I60" s="21">
        <v>0.53620000000000001</v>
      </c>
      <c r="J60" s="21">
        <v>0.48670000000000002</v>
      </c>
      <c r="K60" s="1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45" x14ac:dyDescent="0.25">
      <c r="A61" s="9" t="s">
        <v>118</v>
      </c>
      <c r="B61" s="9" t="s">
        <v>119</v>
      </c>
      <c r="C61" s="20">
        <v>790938</v>
      </c>
      <c r="D61" s="20">
        <v>24445</v>
      </c>
      <c r="E61" s="21">
        <v>3.09E-2</v>
      </c>
      <c r="F61" s="22">
        <v>398143</v>
      </c>
      <c r="G61" s="22">
        <v>222484</v>
      </c>
      <c r="H61" s="21">
        <v>0.28129999999999999</v>
      </c>
      <c r="I61" s="21">
        <v>0.55879999999999996</v>
      </c>
      <c r="J61" s="21">
        <v>0.50339999999999996</v>
      </c>
      <c r="K61" s="1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45" x14ac:dyDescent="0.25">
      <c r="A62" s="9" t="s">
        <v>160</v>
      </c>
      <c r="B62" s="9" t="s">
        <v>161</v>
      </c>
      <c r="C62" s="20">
        <v>8731</v>
      </c>
      <c r="D62" s="22">
        <v>263</v>
      </c>
      <c r="E62" s="21">
        <v>3.0099999999999998E-2</v>
      </c>
      <c r="F62" s="22">
        <v>4482</v>
      </c>
      <c r="G62" s="22">
        <v>2698</v>
      </c>
      <c r="H62" s="21">
        <v>0.309</v>
      </c>
      <c r="I62" s="21">
        <v>0.60199999999999998</v>
      </c>
      <c r="J62" s="21">
        <v>0.51329999999999998</v>
      </c>
      <c r="K62" s="1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45" x14ac:dyDescent="0.25">
      <c r="A63" s="9" t="s">
        <v>96</v>
      </c>
      <c r="B63" s="9" t="s">
        <v>97</v>
      </c>
      <c r="C63" s="20">
        <v>7753</v>
      </c>
      <c r="D63" s="22">
        <v>218</v>
      </c>
      <c r="E63" s="21">
        <v>2.81E-2</v>
      </c>
      <c r="F63" s="22">
        <v>4175</v>
      </c>
      <c r="G63" s="22">
        <v>2690</v>
      </c>
      <c r="H63" s="21">
        <v>0.34699999999999998</v>
      </c>
      <c r="I63" s="21">
        <v>0.64429999999999998</v>
      </c>
      <c r="J63" s="21">
        <v>0.53849999999999998</v>
      </c>
      <c r="K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45" x14ac:dyDescent="0.25">
      <c r="A64" s="9" t="s">
        <v>12</v>
      </c>
      <c r="B64" s="9" t="s">
        <v>13</v>
      </c>
      <c r="C64" s="20">
        <v>5744</v>
      </c>
      <c r="D64" s="22">
        <v>144</v>
      </c>
      <c r="E64" s="21">
        <v>2.5100000000000001E-2</v>
      </c>
      <c r="F64" s="22">
        <v>2739</v>
      </c>
      <c r="G64" s="22">
        <v>1734</v>
      </c>
      <c r="H64" s="21">
        <v>0.3019</v>
      </c>
      <c r="I64" s="21">
        <v>0.6331</v>
      </c>
      <c r="J64" s="21">
        <v>0.4768</v>
      </c>
      <c r="K64" s="1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45" x14ac:dyDescent="0.25">
      <c r="A65" s="9" t="s">
        <v>66</v>
      </c>
      <c r="B65" s="9" t="s">
        <v>67</v>
      </c>
      <c r="C65" s="20">
        <v>2540</v>
      </c>
      <c r="D65" s="22">
        <v>60</v>
      </c>
      <c r="E65" s="21">
        <v>2.3599999999999999E-2</v>
      </c>
      <c r="F65" s="22">
        <v>1177</v>
      </c>
      <c r="G65" s="22">
        <v>651</v>
      </c>
      <c r="H65" s="21">
        <v>0.25629999999999997</v>
      </c>
      <c r="I65" s="21">
        <v>0.55310000000000004</v>
      </c>
      <c r="J65" s="21">
        <v>0.46339999999999998</v>
      </c>
      <c r="K65" s="1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45" x14ac:dyDescent="0.25">
      <c r="A66" s="9" t="s">
        <v>18</v>
      </c>
      <c r="B66" s="9" t="s">
        <v>19</v>
      </c>
      <c r="C66" s="20">
        <v>22349</v>
      </c>
      <c r="D66" s="22">
        <v>518</v>
      </c>
      <c r="E66" s="21">
        <v>2.3199999999999998E-2</v>
      </c>
      <c r="F66" s="22">
        <v>10391</v>
      </c>
      <c r="G66" s="22">
        <v>5480</v>
      </c>
      <c r="H66" s="21">
        <v>0.2452</v>
      </c>
      <c r="I66" s="21">
        <v>0.52739999999999998</v>
      </c>
      <c r="J66" s="21">
        <v>0.46489999999999998</v>
      </c>
      <c r="K66" s="1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45" x14ac:dyDescent="0.25">
      <c r="A67" s="9" t="s">
        <v>56</v>
      </c>
      <c r="B67" s="9" t="s">
        <v>57</v>
      </c>
      <c r="C67" s="20">
        <v>62628</v>
      </c>
      <c r="D67" s="20">
        <v>1381</v>
      </c>
      <c r="E67" s="21">
        <v>2.2100000000000002E-2</v>
      </c>
      <c r="F67" s="22">
        <v>29496</v>
      </c>
      <c r="G67" s="22">
        <v>16215</v>
      </c>
      <c r="H67" s="21">
        <v>0.25890000000000002</v>
      </c>
      <c r="I67" s="21">
        <v>0.54969999999999997</v>
      </c>
      <c r="J67" s="21">
        <v>0.47099999999999997</v>
      </c>
      <c r="K67" s="11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45" x14ac:dyDescent="0.25">
      <c r="A68" s="9" t="s">
        <v>162</v>
      </c>
      <c r="B68" s="9" t="s">
        <v>163</v>
      </c>
      <c r="C68" s="20">
        <v>20591</v>
      </c>
      <c r="D68" s="22">
        <v>442</v>
      </c>
      <c r="E68" s="21">
        <v>2.1499999999999998E-2</v>
      </c>
      <c r="F68" s="22">
        <v>10045</v>
      </c>
      <c r="G68" s="22">
        <v>5377</v>
      </c>
      <c r="H68" s="21">
        <v>0.2611</v>
      </c>
      <c r="I68" s="21">
        <v>0.5353</v>
      </c>
      <c r="J68" s="21">
        <v>0.48780000000000001</v>
      </c>
      <c r="K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45" x14ac:dyDescent="0.25">
      <c r="A69" s="23" t="s">
        <v>64</v>
      </c>
      <c r="B69" s="9" t="s">
        <v>65</v>
      </c>
      <c r="C69" s="20">
        <v>5548</v>
      </c>
      <c r="D69" s="22">
        <v>113</v>
      </c>
      <c r="E69" s="24">
        <v>2.0400000000000001E-2</v>
      </c>
      <c r="F69" s="22">
        <v>2563</v>
      </c>
      <c r="G69" s="22">
        <v>1343</v>
      </c>
      <c r="H69" s="24">
        <v>0.24210000000000001</v>
      </c>
      <c r="I69" s="21">
        <v>0.52400000000000002</v>
      </c>
      <c r="J69" s="21">
        <v>0.46200000000000002</v>
      </c>
      <c r="K69" s="11"/>
      <c r="L69" s="25">
        <f>MEDIAN(H69:H78)</f>
        <v>0.32220000000000004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30" x14ac:dyDescent="0.25">
      <c r="A70" s="23" t="s">
        <v>54</v>
      </c>
      <c r="B70" s="9" t="s">
        <v>55</v>
      </c>
      <c r="C70" s="20">
        <v>3813</v>
      </c>
      <c r="D70" s="22">
        <v>75</v>
      </c>
      <c r="E70" s="24">
        <v>1.9699999999999999E-2</v>
      </c>
      <c r="F70" s="22">
        <v>2271</v>
      </c>
      <c r="G70" s="22">
        <v>1486</v>
      </c>
      <c r="H70" s="24">
        <v>0.38969999999999999</v>
      </c>
      <c r="I70" s="21">
        <v>0.65429999999999999</v>
      </c>
      <c r="J70" s="21">
        <v>0.59560000000000002</v>
      </c>
      <c r="K70" s="1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45" x14ac:dyDescent="0.25">
      <c r="A71" s="23" t="s">
        <v>158</v>
      </c>
      <c r="B71" s="9" t="s">
        <v>159</v>
      </c>
      <c r="C71" s="20">
        <v>11014</v>
      </c>
      <c r="D71" s="22">
        <v>214</v>
      </c>
      <c r="E71" s="24">
        <v>1.9400000000000001E-2</v>
      </c>
      <c r="F71" s="22">
        <v>6013</v>
      </c>
      <c r="G71" s="22">
        <v>3574</v>
      </c>
      <c r="H71" s="24">
        <v>0.32450000000000001</v>
      </c>
      <c r="I71" s="21">
        <v>0.59440000000000004</v>
      </c>
      <c r="J71" s="21">
        <v>0.54590000000000005</v>
      </c>
      <c r="K71" s="1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45" x14ac:dyDescent="0.25">
      <c r="A72" s="23" t="s">
        <v>62</v>
      </c>
      <c r="B72" s="9" t="s">
        <v>63</v>
      </c>
      <c r="C72" s="20">
        <v>4166</v>
      </c>
      <c r="D72" s="22">
        <v>78</v>
      </c>
      <c r="E72" s="24">
        <v>1.8700000000000001E-2</v>
      </c>
      <c r="F72" s="22">
        <v>2680</v>
      </c>
      <c r="G72" s="22">
        <v>1602</v>
      </c>
      <c r="H72" s="24">
        <v>0.38450000000000001</v>
      </c>
      <c r="I72" s="21">
        <v>0.5978</v>
      </c>
      <c r="J72" s="21">
        <v>0.64329999999999998</v>
      </c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45" x14ac:dyDescent="0.25">
      <c r="A73" s="23" t="s">
        <v>82</v>
      </c>
      <c r="B73" s="9" t="s">
        <v>83</v>
      </c>
      <c r="C73" s="20">
        <v>15272</v>
      </c>
      <c r="D73" s="22">
        <v>256</v>
      </c>
      <c r="E73" s="24">
        <v>1.6799999999999999E-2</v>
      </c>
      <c r="F73" s="22">
        <v>8049</v>
      </c>
      <c r="G73" s="22">
        <v>4885</v>
      </c>
      <c r="H73" s="24">
        <v>0.31990000000000002</v>
      </c>
      <c r="I73" s="21">
        <v>0.6069</v>
      </c>
      <c r="J73" s="21">
        <v>0.52700000000000002</v>
      </c>
      <c r="K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45" x14ac:dyDescent="0.25">
      <c r="A74" s="23" t="s">
        <v>74</v>
      </c>
      <c r="B74" s="9" t="s">
        <v>75</v>
      </c>
      <c r="C74" s="20">
        <v>24960</v>
      </c>
      <c r="D74" s="22">
        <v>356</v>
      </c>
      <c r="E74" s="24">
        <v>1.43E-2</v>
      </c>
      <c r="F74" s="22">
        <v>10994</v>
      </c>
      <c r="G74" s="22">
        <v>5309</v>
      </c>
      <c r="H74" s="24">
        <v>0.2127</v>
      </c>
      <c r="I74" s="21">
        <v>0.4829</v>
      </c>
      <c r="J74" s="21">
        <v>0.4405</v>
      </c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45" x14ac:dyDescent="0.25">
      <c r="A75" s="23" t="s">
        <v>16</v>
      </c>
      <c r="B75" s="9" t="s">
        <v>17</v>
      </c>
      <c r="C75" s="20">
        <v>5100</v>
      </c>
      <c r="D75" s="22">
        <v>67</v>
      </c>
      <c r="E75" s="24">
        <v>1.3100000000000001E-2</v>
      </c>
      <c r="F75" s="22">
        <v>2789</v>
      </c>
      <c r="G75" s="22">
        <v>1716</v>
      </c>
      <c r="H75" s="24">
        <v>0.33650000000000002</v>
      </c>
      <c r="I75" s="21">
        <v>0.61529999999999996</v>
      </c>
      <c r="J75" s="21">
        <v>0.54690000000000005</v>
      </c>
      <c r="K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45" x14ac:dyDescent="0.25">
      <c r="A76" s="23" t="s">
        <v>148</v>
      </c>
      <c r="B76" s="9" t="s">
        <v>149</v>
      </c>
      <c r="C76" s="20">
        <v>21448</v>
      </c>
      <c r="D76" s="22">
        <v>246</v>
      </c>
      <c r="E76" s="24">
        <v>1.15E-2</v>
      </c>
      <c r="F76" s="22">
        <v>7606</v>
      </c>
      <c r="G76" s="22">
        <v>3665</v>
      </c>
      <c r="H76" s="24">
        <v>0.1709</v>
      </c>
      <c r="I76" s="21">
        <v>0.4819</v>
      </c>
      <c r="J76" s="21">
        <v>0.35460000000000003</v>
      </c>
      <c r="K76" s="1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45" x14ac:dyDescent="0.25">
      <c r="A77" s="23" t="s">
        <v>34</v>
      </c>
      <c r="B77" s="9" t="s">
        <v>35</v>
      </c>
      <c r="C77" s="20">
        <v>2271</v>
      </c>
      <c r="D77" s="22">
        <v>14</v>
      </c>
      <c r="E77" s="24">
        <v>6.1999999999999998E-3</v>
      </c>
      <c r="F77" s="22">
        <v>1245</v>
      </c>
      <c r="G77" s="22">
        <v>725</v>
      </c>
      <c r="H77" s="24">
        <v>0.31919999999999998</v>
      </c>
      <c r="I77" s="21">
        <v>0.58230000000000004</v>
      </c>
      <c r="J77" s="21">
        <v>0.54820000000000002</v>
      </c>
      <c r="K77" s="11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45" x14ac:dyDescent="0.25">
      <c r="A78" s="23" t="s">
        <v>68</v>
      </c>
      <c r="B78" s="9" t="s">
        <v>69</v>
      </c>
      <c r="C78" s="20">
        <v>3358</v>
      </c>
      <c r="D78" s="22">
        <v>1</v>
      </c>
      <c r="E78" s="24">
        <v>2.9999999999999997E-4</v>
      </c>
      <c r="F78" s="22">
        <v>1795</v>
      </c>
      <c r="G78" s="22">
        <v>1172</v>
      </c>
      <c r="H78" s="24">
        <v>0.34899999999999998</v>
      </c>
      <c r="I78" s="21">
        <v>0.65290000000000004</v>
      </c>
      <c r="J78" s="21">
        <v>0.53449999999999998</v>
      </c>
      <c r="K78" s="11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 x14ac:dyDescent="0.25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x14ac:dyDescent="0.2">
      <c r="A80" s="11"/>
      <c r="B80" s="26" t="s">
        <v>164</v>
      </c>
      <c r="C80" s="27"/>
      <c r="D80" s="27"/>
      <c r="E80" s="27"/>
      <c r="F80" s="27"/>
      <c r="G80" s="27"/>
      <c r="H80" s="27"/>
      <c r="I80" s="27"/>
      <c r="J80" s="27"/>
      <c r="K80" s="27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x14ac:dyDescent="0.2">
      <c r="A81" s="11"/>
      <c r="B81" s="26" t="s">
        <v>165</v>
      </c>
      <c r="C81" s="27"/>
      <c r="D81" s="27"/>
      <c r="E81" s="27"/>
      <c r="F81" s="11"/>
      <c r="G81" s="11"/>
      <c r="H81" s="11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">
    <mergeCell ref="B80:K80"/>
    <mergeCell ref="B81:E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top10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Hamby</dc:creator>
  <cp:lastModifiedBy>OK Policy</cp:lastModifiedBy>
  <dcterms:created xsi:type="dcterms:W3CDTF">2023-03-06T18:14:50Z</dcterms:created>
  <dcterms:modified xsi:type="dcterms:W3CDTF">2023-03-06T18:14:50Z</dcterms:modified>
</cp:coreProperties>
</file>