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19182\Downloads\"/>
    </mc:Choice>
  </mc:AlternateContent>
  <xr:revisionPtr revIDLastSave="0" documentId="13_ncr:1_{FCEC4249-268C-4F8A-96F8-27A3F89A1535}" xr6:coauthVersionLast="47" xr6:coauthVersionMax="47" xr10:uidLastSave="{00000000-0000-0000-0000-000000000000}"/>
  <bookViews>
    <workbookView xWindow="-28920" yWindow="-1575" windowWidth="29040" windowHeight="15840" xr2:uid="{00000000-000D-0000-FFFF-FFFF00000000}"/>
  </bookViews>
  <sheets>
    <sheet name="Eligibility By State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D54" i="1"/>
  <c r="C54" i="1"/>
  <c r="B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<sst xmlns="http://schemas.openxmlformats.org/spreadsheetml/2006/main" count="118" uniqueCount="60">
  <si>
    <t>Medicaid, 0-1</t>
  </si>
  <si>
    <t>Medicaid, 1-5</t>
  </si>
  <si>
    <t>Medicaid, 6-18</t>
  </si>
  <si>
    <t>CHIP</t>
  </si>
  <si>
    <t xml:space="preserve">Highest %FPL, Medicaid or CHIP </t>
  </si>
  <si>
    <t>North Dakota</t>
  </si>
  <si>
    <t>Idaho</t>
  </si>
  <si>
    <t>Arizona</t>
  </si>
  <si>
    <t>Nevada</t>
  </si>
  <si>
    <t>Utah</t>
  </si>
  <si>
    <t>Virginia</t>
  </si>
  <si>
    <t>Wyoming</t>
  </si>
  <si>
    <t>Texas</t>
  </si>
  <si>
    <t>Alaska</t>
  </si>
  <si>
    <t>South Dakota</t>
  </si>
  <si>
    <t>Oklahoma</t>
  </si>
  <si>
    <t>Ohio</t>
  </si>
  <si>
    <t>Maine</t>
  </si>
  <si>
    <t>South Carolina</t>
  </si>
  <si>
    <t>Mississippi</t>
  </si>
  <si>
    <t>Florida</t>
  </si>
  <si>
    <t>Arkansas</t>
  </si>
  <si>
    <t>North Carolina</t>
  </si>
  <si>
    <t>Delaware</t>
  </si>
  <si>
    <t>Michigan</t>
  </si>
  <si>
    <t>Kentucky</t>
  </si>
  <si>
    <t>Nebraska</t>
  </si>
  <si>
    <t>New Mexico</t>
  </si>
  <si>
    <t>Georgia</t>
  </si>
  <si>
    <t>Indiana</t>
  </si>
  <si>
    <t>Kansas</t>
  </si>
  <si>
    <t>Louisiana</t>
  </si>
  <si>
    <t>Tennessee</t>
  </si>
  <si>
    <t xml:space="preserve">Colorado </t>
  </si>
  <si>
    <t>Montana</t>
  </si>
  <si>
    <t>Rhode Island</t>
  </si>
  <si>
    <t>Minnesota</t>
  </si>
  <si>
    <t>Massachusetts</t>
  </si>
  <si>
    <t>Missouri</t>
  </si>
  <si>
    <t>Oregon</t>
  </si>
  <si>
    <t>West Virginia</t>
  </si>
  <si>
    <t>Wisconsin</t>
  </si>
  <si>
    <t>Iowa</t>
  </si>
  <si>
    <t>Hawaii</t>
  </si>
  <si>
    <t>Alabama</t>
  </si>
  <si>
    <t>Vermont</t>
  </si>
  <si>
    <t>Washington</t>
  </si>
  <si>
    <t>Illinois</t>
  </si>
  <si>
    <t>Pennsylvania</t>
  </si>
  <si>
    <t>California</t>
  </si>
  <si>
    <t>Maryland</t>
  </si>
  <si>
    <t>Connecticut</t>
  </si>
  <si>
    <t>New Hampshire</t>
  </si>
  <si>
    <t>DC</t>
  </si>
  <si>
    <t>New Jersey</t>
  </si>
  <si>
    <t xml:space="preserve">New York </t>
  </si>
  <si>
    <t>average</t>
  </si>
  <si>
    <t xml:space="preserve">Source: </t>
  </si>
  <si>
    <t>https://www.medicaid.gov/medicaid/national-medicaid-chip-program-information/medicaid-childrens-health-insurance-program-basic-health-program-eligibility-levels/index.html</t>
  </si>
  <si>
    <t xml:space="preserve">Highest FPL at which children can qualify for Medicaid and/or CHIP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</si>
</sst>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Other states offer Medicaid coverage to children at much higher incomes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Graph!$F$1</c:f>
              <c:strCache>
                <c:ptCount val="1"/>
                <c:pt idx="0">
                  <c:v>Highest FPL at which children can qualify for Medicaid and/or CHIP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3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F5-4231-8A58-099CEBC6FD82}"/>
              </c:ext>
            </c:extLst>
          </c:dPt>
          <c:dPt>
            <c:idx val="41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7F5-4231-8A58-099CEBC6FD82}"/>
              </c:ext>
            </c:extLst>
          </c:dPt>
          <c:cat>
            <c:strRef>
              <c:f>Graph!$A$2:$A$53</c:f>
              <c:strCache>
                <c:ptCount val="52"/>
                <c:pt idx="0">
                  <c:v>New York </c:v>
                </c:pt>
                <c:pt idx="1">
                  <c:v>New Jersey</c:v>
                </c:pt>
                <c:pt idx="2">
                  <c:v>DC</c:v>
                </c:pt>
                <c:pt idx="3">
                  <c:v>Connecticut</c:v>
                </c:pt>
                <c:pt idx="4">
                  <c:v>New Hampshire</c:v>
                </c:pt>
                <c:pt idx="5">
                  <c:v>California</c:v>
                </c:pt>
                <c:pt idx="6">
                  <c:v>Maryland</c:v>
                </c:pt>
                <c:pt idx="7">
                  <c:v>Pennsylvania</c:v>
                </c:pt>
                <c:pt idx="8">
                  <c:v>Illinois</c:v>
                </c:pt>
                <c:pt idx="9">
                  <c:v>Alabama</c:v>
                </c:pt>
                <c:pt idx="10">
                  <c:v>Vermont</c:v>
                </c:pt>
                <c:pt idx="11">
                  <c:v>Washington</c:v>
                </c:pt>
                <c:pt idx="12">
                  <c:v>Hawaii</c:v>
                </c:pt>
                <c:pt idx="13">
                  <c:v>Iowa</c:v>
                </c:pt>
                <c:pt idx="14">
                  <c:v>Wisconsin</c:v>
                </c:pt>
                <c:pt idx="15">
                  <c:v>Massachusetts</c:v>
                </c:pt>
                <c:pt idx="16">
                  <c:v>Missouri</c:v>
                </c:pt>
                <c:pt idx="17">
                  <c:v>Oregon</c:v>
                </c:pt>
                <c:pt idx="18">
                  <c:v>West Virginia</c:v>
                </c:pt>
                <c:pt idx="19">
                  <c:v>Minnesota</c:v>
                </c:pt>
                <c:pt idx="20">
                  <c:v>Montana</c:v>
                </c:pt>
                <c:pt idx="21">
                  <c:v>Rhode Island</c:v>
                </c:pt>
                <c:pt idx="22">
                  <c:v>Colorado </c:v>
                </c:pt>
                <c:pt idx="23">
                  <c:v>average</c:v>
                </c:pt>
                <c:pt idx="24">
                  <c:v>Indiana</c:v>
                </c:pt>
                <c:pt idx="25">
                  <c:v>Kansas</c:v>
                </c:pt>
                <c:pt idx="26">
                  <c:v>Louisiana</c:v>
                </c:pt>
                <c:pt idx="27">
                  <c:v>Tennessee</c:v>
                </c:pt>
                <c:pt idx="28">
                  <c:v>Georgia</c:v>
                </c:pt>
                <c:pt idx="29">
                  <c:v>New Mexico</c:v>
                </c:pt>
                <c:pt idx="30">
                  <c:v>Kentucky</c:v>
                </c:pt>
                <c:pt idx="31">
                  <c:v>Nebraska</c:v>
                </c:pt>
                <c:pt idx="32">
                  <c:v>Delaware</c:v>
                </c:pt>
                <c:pt idx="33">
                  <c:v>Michigan</c:v>
                </c:pt>
                <c:pt idx="34">
                  <c:v>Arkansas</c:v>
                </c:pt>
                <c:pt idx="35">
                  <c:v>North Carolina</c:v>
                </c:pt>
                <c:pt idx="36">
                  <c:v>Florida</c:v>
                </c:pt>
                <c:pt idx="37">
                  <c:v>Mississippi</c:v>
                </c:pt>
                <c:pt idx="38">
                  <c:v>Maine</c:v>
                </c:pt>
                <c:pt idx="39">
                  <c:v>South Carolina</c:v>
                </c:pt>
                <c:pt idx="40">
                  <c:v>Ohio</c:v>
                </c:pt>
                <c:pt idx="41">
                  <c:v>Oklahoma</c:v>
                </c:pt>
                <c:pt idx="42">
                  <c:v>South Dakota</c:v>
                </c:pt>
                <c:pt idx="43">
                  <c:v>Alaska</c:v>
                </c:pt>
                <c:pt idx="44">
                  <c:v>Texas</c:v>
                </c:pt>
                <c:pt idx="45">
                  <c:v>Arizona</c:v>
                </c:pt>
                <c:pt idx="46">
                  <c:v>Nevada</c:v>
                </c:pt>
                <c:pt idx="47">
                  <c:v>Utah</c:v>
                </c:pt>
                <c:pt idx="48">
                  <c:v>Virginia</c:v>
                </c:pt>
                <c:pt idx="49">
                  <c:v>Wyoming</c:v>
                </c:pt>
                <c:pt idx="50">
                  <c:v>Idaho</c:v>
                </c:pt>
                <c:pt idx="51">
                  <c:v>North Dakota</c:v>
                </c:pt>
              </c:strCache>
            </c:strRef>
          </c:cat>
          <c:val>
            <c:numRef>
              <c:f>Graph!$F$2:$F$53</c:f>
              <c:numCache>
                <c:formatCode>General</c:formatCode>
                <c:ptCount val="52"/>
                <c:pt idx="0">
                  <c:v>400</c:v>
                </c:pt>
                <c:pt idx="1">
                  <c:v>350</c:v>
                </c:pt>
                <c:pt idx="2">
                  <c:v>319</c:v>
                </c:pt>
                <c:pt idx="3">
                  <c:v>318</c:v>
                </c:pt>
                <c:pt idx="4">
                  <c:v>318</c:v>
                </c:pt>
                <c:pt idx="5">
                  <c:v>317</c:v>
                </c:pt>
                <c:pt idx="6">
                  <c:v>317</c:v>
                </c:pt>
                <c:pt idx="7">
                  <c:v>314</c:v>
                </c:pt>
                <c:pt idx="8">
                  <c:v>313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308</c:v>
                </c:pt>
                <c:pt idx="13">
                  <c:v>302</c:v>
                </c:pt>
                <c:pt idx="14">
                  <c:v>301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275</c:v>
                </c:pt>
                <c:pt idx="20">
                  <c:v>261</c:v>
                </c:pt>
                <c:pt idx="21">
                  <c:v>261</c:v>
                </c:pt>
                <c:pt idx="22">
                  <c:v>260</c:v>
                </c:pt>
                <c:pt idx="23" formatCode="0">
                  <c:v>255.64705882352942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247</c:v>
                </c:pt>
                <c:pt idx="29">
                  <c:v>240</c:v>
                </c:pt>
                <c:pt idx="30">
                  <c:v>213</c:v>
                </c:pt>
                <c:pt idx="31">
                  <c:v>213</c:v>
                </c:pt>
                <c:pt idx="32">
                  <c:v>212</c:v>
                </c:pt>
                <c:pt idx="33">
                  <c:v>212</c:v>
                </c:pt>
                <c:pt idx="34">
                  <c:v>211</c:v>
                </c:pt>
                <c:pt idx="35">
                  <c:v>211</c:v>
                </c:pt>
                <c:pt idx="36">
                  <c:v>210</c:v>
                </c:pt>
                <c:pt idx="37">
                  <c:v>209</c:v>
                </c:pt>
                <c:pt idx="38">
                  <c:v>208</c:v>
                </c:pt>
                <c:pt idx="39">
                  <c:v>208</c:v>
                </c:pt>
                <c:pt idx="40">
                  <c:v>206</c:v>
                </c:pt>
                <c:pt idx="41">
                  <c:v>205</c:v>
                </c:pt>
                <c:pt idx="42">
                  <c:v>204</c:v>
                </c:pt>
                <c:pt idx="43">
                  <c:v>203</c:v>
                </c:pt>
                <c:pt idx="44">
                  <c:v>201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185</c:v>
                </c:pt>
                <c:pt idx="51">
                  <c:v>170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97F5-4231-8A58-099CEBC6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762227"/>
        <c:axId val="1334306897"/>
      </c:barChart>
      <c:catAx>
        <c:axId val="15697622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4306897"/>
        <c:crosses val="autoZero"/>
        <c:auto val="1"/>
        <c:lblAlgn val="ctr"/>
        <c:lblOffset val="100"/>
        <c:noMultiLvlLbl val="1"/>
      </c:catAx>
      <c:valAx>
        <c:axId val="13343068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Highest FPL at which children can qualify for Medicaid and/or CHIP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6976222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0</xdr:row>
      <xdr:rowOff>19050</xdr:rowOff>
    </xdr:from>
    <xdr:ext cx="6972300" cy="4305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caid.gov/medicaid/national-medicaid-chip-program-information/medicaid-childrens-health-insurance-program-basic-health-program-eligibility-level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edicaid.gov/medicaid/national-medicaid-chip-program-information/medicaid-childrens-health-insurance-program-basic-health-program-eligibility-level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/>
  </sheetViews>
  <sheetFormatPr defaultColWidth="12.5703125" defaultRowHeight="15.75" customHeight="1" x14ac:dyDescent="0.2"/>
  <cols>
    <col min="2" max="3" width="8.7109375" customWidth="1"/>
    <col min="4" max="4" width="8.28515625" customWidth="1"/>
    <col min="5" max="5" width="7" customWidth="1"/>
    <col min="6" max="6" width="16.5703125" customWidth="1"/>
  </cols>
  <sheetData>
    <row r="1" spans="1:26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3" t="s">
        <v>5</v>
      </c>
      <c r="B2" s="3">
        <v>170</v>
      </c>
      <c r="C2" s="3">
        <v>170</v>
      </c>
      <c r="D2" s="3">
        <v>170</v>
      </c>
      <c r="F2" s="4">
        <f>D2</f>
        <v>170</v>
      </c>
    </row>
    <row r="3" spans="1:26" x14ac:dyDescent="0.2">
      <c r="A3" s="3" t="s">
        <v>6</v>
      </c>
      <c r="B3" s="3">
        <v>142</v>
      </c>
      <c r="C3" s="3">
        <v>142</v>
      </c>
      <c r="D3" s="3">
        <v>133</v>
      </c>
      <c r="E3" s="3">
        <v>185</v>
      </c>
      <c r="F3" s="4">
        <f t="shared" ref="F3:F7" si="0">E3</f>
        <v>185</v>
      </c>
    </row>
    <row r="4" spans="1:26" x14ac:dyDescent="0.2">
      <c r="A4" s="3" t="s">
        <v>7</v>
      </c>
      <c r="B4" s="3">
        <v>147</v>
      </c>
      <c r="C4" s="3">
        <v>141</v>
      </c>
      <c r="D4" s="3">
        <v>133</v>
      </c>
      <c r="E4" s="3">
        <v>200</v>
      </c>
      <c r="F4" s="4">
        <f t="shared" si="0"/>
        <v>200</v>
      </c>
    </row>
    <row r="5" spans="1:26" x14ac:dyDescent="0.2">
      <c r="A5" s="3" t="s">
        <v>8</v>
      </c>
      <c r="B5" s="3">
        <v>160</v>
      </c>
      <c r="C5" s="3">
        <v>160</v>
      </c>
      <c r="D5" s="3">
        <v>133</v>
      </c>
      <c r="E5" s="3">
        <v>200</v>
      </c>
      <c r="F5" s="4">
        <f t="shared" si="0"/>
        <v>200</v>
      </c>
    </row>
    <row r="6" spans="1:26" x14ac:dyDescent="0.2">
      <c r="A6" s="3" t="s">
        <v>9</v>
      </c>
      <c r="B6" s="3">
        <v>139</v>
      </c>
      <c r="C6" s="3">
        <v>139</v>
      </c>
      <c r="D6" s="3">
        <v>133</v>
      </c>
      <c r="E6" s="3">
        <v>200</v>
      </c>
      <c r="F6" s="4">
        <f t="shared" si="0"/>
        <v>200</v>
      </c>
    </row>
    <row r="7" spans="1:26" x14ac:dyDescent="0.2">
      <c r="A7" s="3" t="s">
        <v>10</v>
      </c>
      <c r="B7" s="3">
        <v>143</v>
      </c>
      <c r="C7" s="3">
        <v>143</v>
      </c>
      <c r="D7" s="3">
        <v>143</v>
      </c>
      <c r="E7" s="3">
        <v>200</v>
      </c>
      <c r="F7" s="4">
        <f t="shared" si="0"/>
        <v>200</v>
      </c>
    </row>
    <row r="8" spans="1:26" x14ac:dyDescent="0.2">
      <c r="A8" s="3" t="s">
        <v>11</v>
      </c>
      <c r="B8" s="3">
        <v>200</v>
      </c>
      <c r="C8" s="3">
        <v>200</v>
      </c>
      <c r="D8" s="3">
        <v>200</v>
      </c>
      <c r="F8" s="4">
        <f>D8</f>
        <v>200</v>
      </c>
    </row>
    <row r="9" spans="1:26" x14ac:dyDescent="0.2">
      <c r="A9" s="3" t="s">
        <v>12</v>
      </c>
      <c r="B9" s="3">
        <v>198</v>
      </c>
      <c r="C9" s="3">
        <v>144</v>
      </c>
      <c r="D9" s="3">
        <v>133</v>
      </c>
      <c r="E9" s="3">
        <v>201</v>
      </c>
      <c r="F9" s="4">
        <f>E9</f>
        <v>201</v>
      </c>
    </row>
    <row r="10" spans="1:26" x14ac:dyDescent="0.2">
      <c r="A10" s="3" t="s">
        <v>13</v>
      </c>
      <c r="B10" s="3">
        <v>203</v>
      </c>
      <c r="C10" s="3">
        <v>203</v>
      </c>
      <c r="D10" s="3">
        <v>203</v>
      </c>
      <c r="F10" s="4">
        <f>D10</f>
        <v>203</v>
      </c>
    </row>
    <row r="11" spans="1:26" x14ac:dyDescent="0.2">
      <c r="A11" s="3" t="s">
        <v>14</v>
      </c>
      <c r="B11" s="3">
        <v>182</v>
      </c>
      <c r="C11" s="3">
        <v>182</v>
      </c>
      <c r="D11" s="3">
        <v>182</v>
      </c>
      <c r="E11" s="3">
        <v>204</v>
      </c>
      <c r="F11" s="4">
        <f>E11</f>
        <v>204</v>
      </c>
    </row>
    <row r="12" spans="1:26" x14ac:dyDescent="0.2">
      <c r="A12" s="4" t="s">
        <v>15</v>
      </c>
      <c r="B12" s="4">
        <v>205</v>
      </c>
      <c r="C12" s="4">
        <v>205</v>
      </c>
      <c r="D12" s="4">
        <v>205</v>
      </c>
      <c r="E12" s="4"/>
      <c r="F12" s="4">
        <f t="shared" ref="F12:F13" si="1">D12</f>
        <v>205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3" t="s">
        <v>16</v>
      </c>
      <c r="B13" s="3">
        <v>206</v>
      </c>
      <c r="C13" s="3">
        <v>206</v>
      </c>
      <c r="D13" s="3">
        <v>206</v>
      </c>
      <c r="F13" s="4">
        <f t="shared" si="1"/>
        <v>206</v>
      </c>
    </row>
    <row r="14" spans="1:26" x14ac:dyDescent="0.2">
      <c r="A14" s="3" t="s">
        <v>17</v>
      </c>
      <c r="B14" s="3">
        <v>191</v>
      </c>
      <c r="C14" s="3">
        <v>157</v>
      </c>
      <c r="D14" s="3">
        <v>157</v>
      </c>
      <c r="E14" s="3">
        <v>208</v>
      </c>
      <c r="F14" s="4">
        <f>E14</f>
        <v>208</v>
      </c>
    </row>
    <row r="15" spans="1:26" x14ac:dyDescent="0.2">
      <c r="A15" s="3" t="s">
        <v>18</v>
      </c>
      <c r="B15" s="3">
        <v>208</v>
      </c>
      <c r="C15" s="3">
        <v>208</v>
      </c>
      <c r="D15" s="3">
        <v>208</v>
      </c>
      <c r="F15" s="4">
        <f>D15</f>
        <v>208</v>
      </c>
    </row>
    <row r="16" spans="1:26" x14ac:dyDescent="0.2">
      <c r="A16" s="3" t="s">
        <v>19</v>
      </c>
      <c r="B16" s="3">
        <v>194</v>
      </c>
      <c r="C16" s="3">
        <v>143</v>
      </c>
      <c r="D16" s="3">
        <v>133</v>
      </c>
      <c r="E16" s="3">
        <v>209</v>
      </c>
      <c r="F16" s="4">
        <f t="shared" ref="F16:F20" si="2">E16</f>
        <v>209</v>
      </c>
    </row>
    <row r="17" spans="1:6" x14ac:dyDescent="0.2">
      <c r="A17" s="3" t="s">
        <v>20</v>
      </c>
      <c r="B17" s="3">
        <v>206</v>
      </c>
      <c r="C17" s="3">
        <v>140</v>
      </c>
      <c r="D17" s="3">
        <v>133</v>
      </c>
      <c r="E17" s="3">
        <v>210</v>
      </c>
      <c r="F17" s="4">
        <f t="shared" si="2"/>
        <v>210</v>
      </c>
    </row>
    <row r="18" spans="1:6" x14ac:dyDescent="0.2">
      <c r="A18" s="3" t="s">
        <v>21</v>
      </c>
      <c r="B18" s="3">
        <v>142</v>
      </c>
      <c r="C18" s="3">
        <v>142</v>
      </c>
      <c r="D18" s="3">
        <v>142</v>
      </c>
      <c r="E18" s="3">
        <v>211</v>
      </c>
      <c r="F18" s="4">
        <f t="shared" si="2"/>
        <v>211</v>
      </c>
    </row>
    <row r="19" spans="1:6" x14ac:dyDescent="0.2">
      <c r="A19" s="3" t="s">
        <v>22</v>
      </c>
      <c r="B19" s="3">
        <v>210</v>
      </c>
      <c r="C19" s="3">
        <v>210</v>
      </c>
      <c r="D19" s="3">
        <v>133</v>
      </c>
      <c r="E19" s="3">
        <v>211</v>
      </c>
      <c r="F19" s="4">
        <f t="shared" si="2"/>
        <v>211</v>
      </c>
    </row>
    <row r="20" spans="1:6" x14ac:dyDescent="0.2">
      <c r="A20" s="3" t="s">
        <v>23</v>
      </c>
      <c r="B20" s="3">
        <v>212</v>
      </c>
      <c r="C20" s="3">
        <v>142</v>
      </c>
      <c r="D20" s="3">
        <v>133</v>
      </c>
      <c r="E20" s="3">
        <v>212</v>
      </c>
      <c r="F20" s="4">
        <f t="shared" si="2"/>
        <v>212</v>
      </c>
    </row>
    <row r="21" spans="1:6" x14ac:dyDescent="0.2">
      <c r="A21" s="3" t="s">
        <v>24</v>
      </c>
      <c r="B21" s="3">
        <v>212</v>
      </c>
      <c r="C21" s="3">
        <v>212</v>
      </c>
      <c r="D21" s="3">
        <v>212</v>
      </c>
      <c r="F21" s="4">
        <f>D21</f>
        <v>212</v>
      </c>
    </row>
    <row r="22" spans="1:6" x14ac:dyDescent="0.2">
      <c r="A22" s="3" t="s">
        <v>25</v>
      </c>
      <c r="B22" s="3">
        <v>195</v>
      </c>
      <c r="C22" s="3">
        <v>159</v>
      </c>
      <c r="D22" s="3">
        <v>159</v>
      </c>
      <c r="E22" s="3">
        <v>213</v>
      </c>
      <c r="F22" s="4">
        <f>E22</f>
        <v>213</v>
      </c>
    </row>
    <row r="23" spans="1:6" x14ac:dyDescent="0.2">
      <c r="A23" s="3" t="s">
        <v>26</v>
      </c>
      <c r="B23" s="3">
        <v>213</v>
      </c>
      <c r="C23" s="3">
        <v>213</v>
      </c>
      <c r="D23" s="3">
        <v>213</v>
      </c>
      <c r="F23" s="4">
        <f t="shared" ref="F23:F24" si="3">D23</f>
        <v>213</v>
      </c>
    </row>
    <row r="24" spans="1:6" x14ac:dyDescent="0.2">
      <c r="A24" s="3" t="s">
        <v>27</v>
      </c>
      <c r="B24" s="3">
        <v>300</v>
      </c>
      <c r="C24" s="3">
        <v>300</v>
      </c>
      <c r="D24" s="3">
        <v>240</v>
      </c>
      <c r="F24" s="4">
        <f t="shared" si="3"/>
        <v>240</v>
      </c>
    </row>
    <row r="25" spans="1:6" x14ac:dyDescent="0.2">
      <c r="A25" s="3" t="s">
        <v>28</v>
      </c>
      <c r="B25" s="3">
        <v>205</v>
      </c>
      <c r="C25" s="3">
        <v>149</v>
      </c>
      <c r="D25" s="3">
        <v>133</v>
      </c>
      <c r="E25" s="3">
        <v>247</v>
      </c>
      <c r="F25" s="4">
        <f t="shared" ref="F25:F31" si="4">E25</f>
        <v>247</v>
      </c>
    </row>
    <row r="26" spans="1:6" x14ac:dyDescent="0.2">
      <c r="A26" s="3" t="s">
        <v>29</v>
      </c>
      <c r="B26" s="3">
        <v>208</v>
      </c>
      <c r="C26" s="3">
        <v>158</v>
      </c>
      <c r="D26" s="3">
        <v>158</v>
      </c>
      <c r="E26" s="3">
        <v>250</v>
      </c>
      <c r="F26" s="4">
        <f t="shared" si="4"/>
        <v>250</v>
      </c>
    </row>
    <row r="27" spans="1:6" x14ac:dyDescent="0.2">
      <c r="A27" s="3" t="s">
        <v>30</v>
      </c>
      <c r="B27" s="3">
        <v>166</v>
      </c>
      <c r="C27" s="3">
        <v>149</v>
      </c>
      <c r="D27" s="3">
        <v>133</v>
      </c>
      <c r="E27" s="3">
        <v>250</v>
      </c>
      <c r="F27" s="4">
        <f t="shared" si="4"/>
        <v>250</v>
      </c>
    </row>
    <row r="28" spans="1:6" x14ac:dyDescent="0.2">
      <c r="A28" s="3" t="s">
        <v>31</v>
      </c>
      <c r="B28" s="3">
        <v>212</v>
      </c>
      <c r="C28" s="3">
        <v>212</v>
      </c>
      <c r="D28" s="3">
        <v>212</v>
      </c>
      <c r="E28" s="3">
        <v>250</v>
      </c>
      <c r="F28" s="4">
        <f t="shared" si="4"/>
        <v>250</v>
      </c>
    </row>
    <row r="29" spans="1:6" x14ac:dyDescent="0.2">
      <c r="A29" s="3" t="s">
        <v>32</v>
      </c>
      <c r="B29" s="3">
        <v>195</v>
      </c>
      <c r="C29" s="3">
        <v>142</v>
      </c>
      <c r="D29" s="3">
        <v>133</v>
      </c>
      <c r="E29" s="3">
        <v>250</v>
      </c>
      <c r="F29" s="4">
        <f t="shared" si="4"/>
        <v>250</v>
      </c>
    </row>
    <row r="30" spans="1:6" x14ac:dyDescent="0.2">
      <c r="A30" s="3" t="s">
        <v>33</v>
      </c>
      <c r="B30" s="3">
        <v>142</v>
      </c>
      <c r="C30" s="3">
        <v>142</v>
      </c>
      <c r="D30" s="3">
        <v>142</v>
      </c>
      <c r="E30" s="3">
        <v>260</v>
      </c>
      <c r="F30" s="4">
        <f t="shared" si="4"/>
        <v>260</v>
      </c>
    </row>
    <row r="31" spans="1:6" x14ac:dyDescent="0.2">
      <c r="A31" s="3" t="s">
        <v>34</v>
      </c>
      <c r="B31" s="3">
        <v>143</v>
      </c>
      <c r="C31" s="3">
        <v>143</v>
      </c>
      <c r="D31" s="3">
        <v>143</v>
      </c>
      <c r="E31" s="3">
        <v>261</v>
      </c>
      <c r="F31" s="4">
        <f t="shared" si="4"/>
        <v>261</v>
      </c>
    </row>
    <row r="32" spans="1:6" x14ac:dyDescent="0.2">
      <c r="A32" s="3" t="s">
        <v>35</v>
      </c>
      <c r="B32" s="3">
        <v>261</v>
      </c>
      <c r="C32" s="3">
        <v>261</v>
      </c>
      <c r="D32" s="3">
        <v>261</v>
      </c>
      <c r="F32" s="4">
        <f t="shared" ref="F32:F33" si="5">D32</f>
        <v>261</v>
      </c>
    </row>
    <row r="33" spans="1:6" x14ac:dyDescent="0.2">
      <c r="A33" s="3" t="s">
        <v>36</v>
      </c>
      <c r="B33" s="3">
        <v>283</v>
      </c>
      <c r="C33" s="3">
        <v>275</v>
      </c>
      <c r="D33" s="3">
        <v>275</v>
      </c>
      <c r="F33" s="4">
        <f t="shared" si="5"/>
        <v>275</v>
      </c>
    </row>
    <row r="34" spans="1:6" x14ac:dyDescent="0.2">
      <c r="A34" s="3" t="s">
        <v>37</v>
      </c>
      <c r="B34" s="3">
        <v>200</v>
      </c>
      <c r="C34" s="3">
        <v>150</v>
      </c>
      <c r="D34" s="3">
        <v>150</v>
      </c>
      <c r="E34" s="3">
        <v>300</v>
      </c>
      <c r="F34" s="4">
        <f t="shared" ref="F34:F39" si="6">E34</f>
        <v>300</v>
      </c>
    </row>
    <row r="35" spans="1:6" x14ac:dyDescent="0.2">
      <c r="A35" s="3" t="s">
        <v>38</v>
      </c>
      <c r="B35" s="3">
        <v>196</v>
      </c>
      <c r="C35" s="3">
        <v>150</v>
      </c>
      <c r="D35" s="3">
        <v>150</v>
      </c>
      <c r="E35" s="3">
        <v>300</v>
      </c>
      <c r="F35" s="4">
        <f t="shared" si="6"/>
        <v>300</v>
      </c>
    </row>
    <row r="36" spans="1:6" x14ac:dyDescent="0.2">
      <c r="A36" s="3" t="s">
        <v>39</v>
      </c>
      <c r="B36" s="3">
        <v>185</v>
      </c>
      <c r="C36" s="3">
        <v>133</v>
      </c>
      <c r="D36" s="3">
        <v>133</v>
      </c>
      <c r="E36" s="3">
        <v>300</v>
      </c>
      <c r="F36" s="4">
        <f t="shared" si="6"/>
        <v>300</v>
      </c>
    </row>
    <row r="37" spans="1:6" x14ac:dyDescent="0.2">
      <c r="A37" s="3" t="s">
        <v>40</v>
      </c>
      <c r="B37" s="3">
        <v>158</v>
      </c>
      <c r="C37" s="3">
        <v>141</v>
      </c>
      <c r="D37" s="3">
        <v>133</v>
      </c>
      <c r="E37" s="3">
        <v>300</v>
      </c>
      <c r="F37" s="4">
        <f t="shared" si="6"/>
        <v>300</v>
      </c>
    </row>
    <row r="38" spans="1:6" x14ac:dyDescent="0.2">
      <c r="A38" s="3" t="s">
        <v>41</v>
      </c>
      <c r="B38" s="3">
        <v>301</v>
      </c>
      <c r="C38" s="3">
        <v>186</v>
      </c>
      <c r="D38" s="3">
        <v>151</v>
      </c>
      <c r="E38" s="3">
        <v>301</v>
      </c>
      <c r="F38" s="4">
        <f t="shared" si="6"/>
        <v>301</v>
      </c>
    </row>
    <row r="39" spans="1:6" x14ac:dyDescent="0.2">
      <c r="A39" s="3" t="s">
        <v>42</v>
      </c>
      <c r="B39" s="3">
        <v>375</v>
      </c>
      <c r="C39" s="3">
        <v>167</v>
      </c>
      <c r="D39" s="3">
        <v>167</v>
      </c>
      <c r="E39" s="3">
        <v>302</v>
      </c>
      <c r="F39" s="4">
        <f t="shared" si="6"/>
        <v>302</v>
      </c>
    </row>
    <row r="40" spans="1:6" x14ac:dyDescent="0.2">
      <c r="A40" s="3" t="s">
        <v>43</v>
      </c>
      <c r="B40" s="3">
        <v>308</v>
      </c>
      <c r="C40" s="3">
        <v>308</v>
      </c>
      <c r="D40" s="3">
        <v>308</v>
      </c>
      <c r="F40" s="4">
        <f>D40</f>
        <v>308</v>
      </c>
    </row>
    <row r="41" spans="1:6" x14ac:dyDescent="0.2">
      <c r="A41" s="3" t="s">
        <v>44</v>
      </c>
      <c r="B41" s="3">
        <v>141</v>
      </c>
      <c r="C41" s="3">
        <v>141</v>
      </c>
      <c r="D41" s="3">
        <v>141</v>
      </c>
      <c r="E41" s="3">
        <v>312</v>
      </c>
      <c r="F41" s="4">
        <f>E41</f>
        <v>312</v>
      </c>
    </row>
    <row r="42" spans="1:6" x14ac:dyDescent="0.2">
      <c r="A42" s="3" t="s">
        <v>45</v>
      </c>
      <c r="B42" s="3">
        <v>312</v>
      </c>
      <c r="C42" s="3">
        <v>312</v>
      </c>
      <c r="D42" s="3">
        <v>312</v>
      </c>
      <c r="F42" s="4">
        <f>D42</f>
        <v>312</v>
      </c>
    </row>
    <row r="43" spans="1:6" x14ac:dyDescent="0.2">
      <c r="A43" s="3" t="s">
        <v>46</v>
      </c>
      <c r="B43" s="3">
        <v>210</v>
      </c>
      <c r="C43" s="3">
        <v>210</v>
      </c>
      <c r="D43" s="3">
        <v>210</v>
      </c>
      <c r="E43" s="3">
        <v>312</v>
      </c>
      <c r="F43" s="4">
        <f>E43</f>
        <v>312</v>
      </c>
    </row>
    <row r="44" spans="1:6" x14ac:dyDescent="0.2">
      <c r="A44" s="3" t="s">
        <v>47</v>
      </c>
      <c r="B44" s="3">
        <v>313</v>
      </c>
      <c r="C44" s="3">
        <v>313</v>
      </c>
      <c r="D44" s="3">
        <v>313</v>
      </c>
      <c r="F44" s="4">
        <f>D44</f>
        <v>313</v>
      </c>
    </row>
    <row r="45" spans="1:6" x14ac:dyDescent="0.2">
      <c r="A45" s="3" t="s">
        <v>48</v>
      </c>
      <c r="B45" s="3">
        <v>215</v>
      </c>
      <c r="C45" s="3">
        <v>157</v>
      </c>
      <c r="D45" s="3">
        <v>133</v>
      </c>
      <c r="E45" s="3">
        <v>314</v>
      </c>
      <c r="F45" s="4">
        <f t="shared" ref="F45:F46" si="7">E45</f>
        <v>314</v>
      </c>
    </row>
    <row r="46" spans="1:6" x14ac:dyDescent="0.2">
      <c r="A46" s="3" t="s">
        <v>49</v>
      </c>
      <c r="B46" s="3">
        <v>261</v>
      </c>
      <c r="C46" s="3">
        <v>261</v>
      </c>
      <c r="D46" s="3">
        <v>261</v>
      </c>
      <c r="E46" s="3">
        <v>317</v>
      </c>
      <c r="F46" s="4">
        <f t="shared" si="7"/>
        <v>317</v>
      </c>
    </row>
    <row r="47" spans="1:6" x14ac:dyDescent="0.2">
      <c r="A47" s="3" t="s">
        <v>50</v>
      </c>
      <c r="B47" s="3">
        <v>317</v>
      </c>
      <c r="C47" s="3">
        <v>317</v>
      </c>
      <c r="D47" s="3">
        <v>317</v>
      </c>
      <c r="F47" s="4">
        <f>D47</f>
        <v>317</v>
      </c>
    </row>
    <row r="48" spans="1:6" x14ac:dyDescent="0.2">
      <c r="A48" s="3" t="s">
        <v>51</v>
      </c>
      <c r="B48" s="3">
        <v>196</v>
      </c>
      <c r="C48" s="3">
        <v>196</v>
      </c>
      <c r="D48" s="3">
        <v>196</v>
      </c>
      <c r="E48" s="3">
        <v>318</v>
      </c>
      <c r="F48" s="4">
        <f>E48</f>
        <v>318</v>
      </c>
    </row>
    <row r="49" spans="1:6" x14ac:dyDescent="0.2">
      <c r="A49" s="3" t="s">
        <v>52</v>
      </c>
      <c r="B49" s="3">
        <v>318</v>
      </c>
      <c r="C49" s="3">
        <v>318</v>
      </c>
      <c r="D49" s="3">
        <v>318</v>
      </c>
      <c r="F49" s="4">
        <f t="shared" ref="F49:F50" si="8">D49</f>
        <v>318</v>
      </c>
    </row>
    <row r="50" spans="1:6" x14ac:dyDescent="0.2">
      <c r="A50" s="3" t="s">
        <v>53</v>
      </c>
      <c r="B50" s="3">
        <v>319</v>
      </c>
      <c r="C50" s="3">
        <v>319</v>
      </c>
      <c r="D50" s="3">
        <v>319</v>
      </c>
      <c r="F50" s="4">
        <f t="shared" si="8"/>
        <v>319</v>
      </c>
    </row>
    <row r="51" spans="1:6" x14ac:dyDescent="0.2">
      <c r="A51" s="3" t="s">
        <v>54</v>
      </c>
      <c r="B51" s="3">
        <v>194</v>
      </c>
      <c r="C51" s="3">
        <v>142</v>
      </c>
      <c r="D51" s="3">
        <v>142</v>
      </c>
      <c r="E51" s="3">
        <v>350</v>
      </c>
      <c r="F51" s="4">
        <f t="shared" ref="F51:F52" si="9">E51</f>
        <v>350</v>
      </c>
    </row>
    <row r="52" spans="1:6" x14ac:dyDescent="0.2">
      <c r="A52" s="3" t="s">
        <v>55</v>
      </c>
      <c r="B52" s="3">
        <v>218</v>
      </c>
      <c r="C52" s="3">
        <v>149</v>
      </c>
      <c r="D52" s="3">
        <v>149</v>
      </c>
      <c r="E52" s="3">
        <v>400</v>
      </c>
      <c r="F52" s="4">
        <f t="shared" si="9"/>
        <v>400</v>
      </c>
    </row>
    <row r="53" spans="1:6" x14ac:dyDescent="0.2">
      <c r="F53" s="4"/>
    </row>
    <row r="54" spans="1:6" x14ac:dyDescent="0.2">
      <c r="A54" s="3" t="s">
        <v>56</v>
      </c>
      <c r="B54" s="5">
        <f t="shared" ref="B54:F54" si="10">AVERAGE(B2:B52)</f>
        <v>214.31372549019608</v>
      </c>
      <c r="C54" s="5">
        <f t="shared" si="10"/>
        <v>191.41176470588235</v>
      </c>
      <c r="D54" s="5">
        <f t="shared" si="10"/>
        <v>184.90196078431373</v>
      </c>
      <c r="E54" s="5">
        <f t="shared" si="10"/>
        <v>257.58823529411762</v>
      </c>
      <c r="F54" s="6">
        <f t="shared" si="10"/>
        <v>255.64705882352942</v>
      </c>
    </row>
    <row r="55" spans="1:6" x14ac:dyDescent="0.2">
      <c r="F55" s="4"/>
    </row>
    <row r="56" spans="1:6" x14ac:dyDescent="0.2">
      <c r="A56" s="3" t="s">
        <v>57</v>
      </c>
      <c r="B56" s="7" t="s">
        <v>58</v>
      </c>
      <c r="C56" s="8"/>
      <c r="D56" s="8"/>
      <c r="E56" s="8"/>
      <c r="F56" s="8"/>
    </row>
    <row r="57" spans="1:6" ht="15.75" customHeight="1" x14ac:dyDescent="0.2">
      <c r="B57" s="8"/>
      <c r="C57" s="8"/>
      <c r="D57" s="8"/>
      <c r="E57" s="8"/>
      <c r="F57" s="8"/>
    </row>
    <row r="58" spans="1:6" ht="15.75" customHeight="1" x14ac:dyDescent="0.2">
      <c r="B58" s="8"/>
      <c r="C58" s="8"/>
      <c r="D58" s="8"/>
      <c r="E58" s="8"/>
      <c r="F58" s="8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</sheetData>
  <mergeCells count="1">
    <mergeCell ref="B56:F58"/>
  </mergeCells>
  <hyperlinks>
    <hyperlink ref="B56" r:id="rId1" xr:uid="{00000000-0004-0000-0000-000000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2.5703125" defaultRowHeight="15.75" customHeight="1" x14ac:dyDescent="0.2"/>
  <cols>
    <col min="2" max="3" width="8.7109375" customWidth="1"/>
    <col min="4" max="4" width="8.28515625" customWidth="1"/>
    <col min="5" max="5" width="7" customWidth="1"/>
    <col min="6" max="6" width="16.5703125" customWidth="1"/>
  </cols>
  <sheetData>
    <row r="1" spans="1:26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59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3" t="s">
        <v>55</v>
      </c>
      <c r="B2" s="3">
        <v>218</v>
      </c>
      <c r="C2" s="3">
        <v>149</v>
      </c>
      <c r="D2" s="3">
        <v>149</v>
      </c>
      <c r="E2" s="3">
        <v>400</v>
      </c>
      <c r="F2" s="4">
        <v>400</v>
      </c>
    </row>
    <row r="3" spans="1:26" x14ac:dyDescent="0.2">
      <c r="A3" s="3" t="s">
        <v>54</v>
      </c>
      <c r="B3" s="3">
        <v>194</v>
      </c>
      <c r="C3" s="3">
        <v>142</v>
      </c>
      <c r="D3" s="3">
        <v>142</v>
      </c>
      <c r="E3" s="3">
        <v>350</v>
      </c>
      <c r="F3" s="4">
        <v>350</v>
      </c>
    </row>
    <row r="4" spans="1:26" x14ac:dyDescent="0.2">
      <c r="A4" s="3" t="s">
        <v>53</v>
      </c>
      <c r="B4" s="3">
        <v>319</v>
      </c>
      <c r="C4" s="3">
        <v>319</v>
      </c>
      <c r="D4" s="3">
        <v>319</v>
      </c>
      <c r="F4" s="4">
        <v>319</v>
      </c>
    </row>
    <row r="5" spans="1:26" x14ac:dyDescent="0.2">
      <c r="A5" s="3" t="s">
        <v>51</v>
      </c>
      <c r="B5" s="3">
        <v>196</v>
      </c>
      <c r="C5" s="3">
        <v>196</v>
      </c>
      <c r="D5" s="3">
        <v>196</v>
      </c>
      <c r="E5" s="3">
        <v>318</v>
      </c>
      <c r="F5" s="4">
        <v>318</v>
      </c>
    </row>
    <row r="6" spans="1:26" x14ac:dyDescent="0.2">
      <c r="A6" s="3" t="s">
        <v>52</v>
      </c>
      <c r="B6" s="3">
        <v>318</v>
      </c>
      <c r="C6" s="3">
        <v>318</v>
      </c>
      <c r="D6" s="3">
        <v>318</v>
      </c>
      <c r="F6" s="4">
        <v>318</v>
      </c>
    </row>
    <row r="7" spans="1:26" x14ac:dyDescent="0.2">
      <c r="A7" s="3" t="s">
        <v>49</v>
      </c>
      <c r="B7" s="3">
        <v>261</v>
      </c>
      <c r="C7" s="3">
        <v>261</v>
      </c>
      <c r="D7" s="3">
        <v>261</v>
      </c>
      <c r="E7" s="3">
        <v>317</v>
      </c>
      <c r="F7" s="4">
        <v>317</v>
      </c>
    </row>
    <row r="8" spans="1:26" x14ac:dyDescent="0.2">
      <c r="A8" s="3" t="s">
        <v>50</v>
      </c>
      <c r="B8" s="3">
        <v>317</v>
      </c>
      <c r="C8" s="3">
        <v>317</v>
      </c>
      <c r="D8" s="3">
        <v>317</v>
      </c>
      <c r="F8" s="4">
        <v>317</v>
      </c>
    </row>
    <row r="9" spans="1:26" x14ac:dyDescent="0.2">
      <c r="A9" s="3" t="s">
        <v>48</v>
      </c>
      <c r="B9" s="3">
        <v>215</v>
      </c>
      <c r="C9" s="3">
        <v>157</v>
      </c>
      <c r="D9" s="3">
        <v>133</v>
      </c>
      <c r="E9" s="3">
        <v>314</v>
      </c>
      <c r="F9" s="4">
        <v>314</v>
      </c>
    </row>
    <row r="10" spans="1:26" x14ac:dyDescent="0.2">
      <c r="A10" s="3" t="s">
        <v>47</v>
      </c>
      <c r="B10" s="3">
        <v>313</v>
      </c>
      <c r="C10" s="3">
        <v>313</v>
      </c>
      <c r="D10" s="3">
        <v>313</v>
      </c>
      <c r="F10" s="4">
        <v>313</v>
      </c>
    </row>
    <row r="11" spans="1:26" x14ac:dyDescent="0.2">
      <c r="A11" s="3" t="s">
        <v>44</v>
      </c>
      <c r="B11" s="3">
        <v>141</v>
      </c>
      <c r="C11" s="3">
        <v>141</v>
      </c>
      <c r="D11" s="3">
        <v>141</v>
      </c>
      <c r="E11" s="3">
        <v>312</v>
      </c>
      <c r="F11" s="4">
        <v>312</v>
      </c>
    </row>
    <row r="12" spans="1:26" x14ac:dyDescent="0.2">
      <c r="A12" s="3" t="s">
        <v>45</v>
      </c>
      <c r="B12" s="3">
        <v>312</v>
      </c>
      <c r="C12" s="3">
        <v>312</v>
      </c>
      <c r="D12" s="3">
        <v>312</v>
      </c>
      <c r="F12" s="4">
        <v>312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3" t="s">
        <v>46</v>
      </c>
      <c r="B13" s="3">
        <v>210</v>
      </c>
      <c r="C13" s="3">
        <v>210</v>
      </c>
      <c r="D13" s="3">
        <v>210</v>
      </c>
      <c r="E13" s="3">
        <v>312</v>
      </c>
      <c r="F13" s="4">
        <v>312</v>
      </c>
    </row>
    <row r="14" spans="1:26" x14ac:dyDescent="0.2">
      <c r="A14" s="3" t="s">
        <v>43</v>
      </c>
      <c r="B14" s="3">
        <v>308</v>
      </c>
      <c r="C14" s="3">
        <v>308</v>
      </c>
      <c r="D14" s="3">
        <v>308</v>
      </c>
      <c r="F14" s="4">
        <v>308</v>
      </c>
    </row>
    <row r="15" spans="1:26" x14ac:dyDescent="0.2">
      <c r="A15" s="3" t="s">
        <v>42</v>
      </c>
      <c r="B15" s="3">
        <v>375</v>
      </c>
      <c r="C15" s="3">
        <v>167</v>
      </c>
      <c r="D15" s="3">
        <v>167</v>
      </c>
      <c r="E15" s="3">
        <v>302</v>
      </c>
      <c r="F15" s="4">
        <v>302</v>
      </c>
    </row>
    <row r="16" spans="1:26" x14ac:dyDescent="0.2">
      <c r="A16" s="3" t="s">
        <v>41</v>
      </c>
      <c r="B16" s="3">
        <v>301</v>
      </c>
      <c r="C16" s="3">
        <v>186</v>
      </c>
      <c r="D16" s="3">
        <v>151</v>
      </c>
      <c r="E16" s="3">
        <v>301</v>
      </c>
      <c r="F16" s="4">
        <v>301</v>
      </c>
    </row>
    <row r="17" spans="1:26" x14ac:dyDescent="0.2">
      <c r="A17" s="3" t="s">
        <v>37</v>
      </c>
      <c r="B17" s="3">
        <v>200</v>
      </c>
      <c r="C17" s="3">
        <v>150</v>
      </c>
      <c r="D17" s="3">
        <v>150</v>
      </c>
      <c r="E17" s="3">
        <v>300</v>
      </c>
      <c r="F17" s="4">
        <v>300</v>
      </c>
    </row>
    <row r="18" spans="1:26" x14ac:dyDescent="0.2">
      <c r="A18" s="3" t="s">
        <v>38</v>
      </c>
      <c r="B18" s="3">
        <v>196</v>
      </c>
      <c r="C18" s="3">
        <v>150</v>
      </c>
      <c r="D18" s="3">
        <v>150</v>
      </c>
      <c r="E18" s="3">
        <v>300</v>
      </c>
      <c r="F18" s="4">
        <v>300</v>
      </c>
    </row>
    <row r="19" spans="1:26" x14ac:dyDescent="0.2">
      <c r="A19" s="3" t="s">
        <v>39</v>
      </c>
      <c r="B19" s="3">
        <v>185</v>
      </c>
      <c r="C19" s="3">
        <v>133</v>
      </c>
      <c r="D19" s="3">
        <v>133</v>
      </c>
      <c r="E19" s="3">
        <v>300</v>
      </c>
      <c r="F19" s="4">
        <v>300</v>
      </c>
    </row>
    <row r="20" spans="1:26" x14ac:dyDescent="0.2">
      <c r="A20" s="3" t="s">
        <v>40</v>
      </c>
      <c r="B20" s="3">
        <v>158</v>
      </c>
      <c r="C20" s="3">
        <v>141</v>
      </c>
      <c r="D20" s="3">
        <v>133</v>
      </c>
      <c r="E20" s="3">
        <v>300</v>
      </c>
      <c r="F20" s="4">
        <v>300</v>
      </c>
    </row>
    <row r="21" spans="1:26" x14ac:dyDescent="0.2">
      <c r="A21" s="3" t="s">
        <v>36</v>
      </c>
      <c r="B21" s="3">
        <v>283</v>
      </c>
      <c r="C21" s="3">
        <v>275</v>
      </c>
      <c r="D21" s="3">
        <v>275</v>
      </c>
      <c r="F21" s="4">
        <v>275</v>
      </c>
    </row>
    <row r="22" spans="1:26" x14ac:dyDescent="0.2">
      <c r="A22" s="3" t="s">
        <v>34</v>
      </c>
      <c r="B22" s="3">
        <v>143</v>
      </c>
      <c r="C22" s="3">
        <v>143</v>
      </c>
      <c r="D22" s="3">
        <v>143</v>
      </c>
      <c r="E22" s="3">
        <v>261</v>
      </c>
      <c r="F22" s="4">
        <v>261</v>
      </c>
    </row>
    <row r="23" spans="1:26" x14ac:dyDescent="0.2">
      <c r="A23" s="3" t="s">
        <v>35</v>
      </c>
      <c r="B23" s="3">
        <v>261</v>
      </c>
      <c r="C23" s="3">
        <v>261</v>
      </c>
      <c r="D23" s="3">
        <v>261</v>
      </c>
      <c r="F23" s="4">
        <v>261</v>
      </c>
    </row>
    <row r="24" spans="1:26" x14ac:dyDescent="0.2">
      <c r="A24" s="3" t="s">
        <v>33</v>
      </c>
      <c r="B24" s="3">
        <v>142</v>
      </c>
      <c r="C24" s="3">
        <v>142</v>
      </c>
      <c r="D24" s="3">
        <v>142</v>
      </c>
      <c r="E24" s="3">
        <v>260</v>
      </c>
      <c r="F24" s="4">
        <v>260</v>
      </c>
    </row>
    <row r="25" spans="1:26" x14ac:dyDescent="0.2">
      <c r="A25" s="4" t="s">
        <v>56</v>
      </c>
      <c r="B25" s="6">
        <v>214.31372549019608</v>
      </c>
      <c r="C25" s="6">
        <v>191.41176470588235</v>
      </c>
      <c r="D25" s="6">
        <v>184.90196078431373</v>
      </c>
      <c r="E25" s="6">
        <v>257.58823529411762</v>
      </c>
      <c r="F25" s="6">
        <v>255.64705882352942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3" t="s">
        <v>29</v>
      </c>
      <c r="B26" s="3">
        <v>208</v>
      </c>
      <c r="C26" s="3">
        <v>158</v>
      </c>
      <c r="D26" s="3">
        <v>158</v>
      </c>
      <c r="E26" s="3">
        <v>250</v>
      </c>
      <c r="F26" s="4">
        <v>250</v>
      </c>
    </row>
    <row r="27" spans="1:26" x14ac:dyDescent="0.2">
      <c r="A27" s="3" t="s">
        <v>30</v>
      </c>
      <c r="B27" s="3">
        <v>166</v>
      </c>
      <c r="C27" s="3">
        <v>149</v>
      </c>
      <c r="D27" s="3">
        <v>133</v>
      </c>
      <c r="E27" s="3">
        <v>250</v>
      </c>
      <c r="F27" s="4">
        <v>250</v>
      </c>
    </row>
    <row r="28" spans="1:26" x14ac:dyDescent="0.2">
      <c r="A28" s="3" t="s">
        <v>31</v>
      </c>
      <c r="B28" s="3">
        <v>212</v>
      </c>
      <c r="C28" s="3">
        <v>212</v>
      </c>
      <c r="D28" s="3">
        <v>212</v>
      </c>
      <c r="E28" s="3">
        <v>250</v>
      </c>
      <c r="F28" s="4">
        <v>250</v>
      </c>
    </row>
    <row r="29" spans="1:26" x14ac:dyDescent="0.2">
      <c r="A29" s="3" t="s">
        <v>32</v>
      </c>
      <c r="B29" s="3">
        <v>195</v>
      </c>
      <c r="C29" s="3">
        <v>142</v>
      </c>
      <c r="D29" s="3">
        <v>133</v>
      </c>
      <c r="E29" s="3">
        <v>250</v>
      </c>
      <c r="F29" s="4">
        <v>250</v>
      </c>
    </row>
    <row r="30" spans="1:26" x14ac:dyDescent="0.2">
      <c r="A30" s="3" t="s">
        <v>28</v>
      </c>
      <c r="B30" s="3">
        <v>205</v>
      </c>
      <c r="C30" s="3">
        <v>149</v>
      </c>
      <c r="D30" s="3">
        <v>133</v>
      </c>
      <c r="E30" s="3">
        <v>247</v>
      </c>
      <c r="F30" s="4">
        <v>247</v>
      </c>
    </row>
    <row r="31" spans="1:26" x14ac:dyDescent="0.2">
      <c r="A31" s="3" t="s">
        <v>27</v>
      </c>
      <c r="B31" s="3">
        <v>300</v>
      </c>
      <c r="C31" s="3">
        <v>300</v>
      </c>
      <c r="D31" s="3">
        <v>240</v>
      </c>
      <c r="F31" s="4">
        <v>240</v>
      </c>
    </row>
    <row r="32" spans="1:26" x14ac:dyDescent="0.2">
      <c r="A32" s="3" t="s">
        <v>25</v>
      </c>
      <c r="B32" s="3">
        <v>195</v>
      </c>
      <c r="C32" s="3">
        <v>159</v>
      </c>
      <c r="D32" s="3">
        <v>159</v>
      </c>
      <c r="E32" s="3">
        <v>213</v>
      </c>
      <c r="F32" s="4">
        <v>213</v>
      </c>
    </row>
    <row r="33" spans="1:6" x14ac:dyDescent="0.2">
      <c r="A33" s="3" t="s">
        <v>26</v>
      </c>
      <c r="B33" s="3">
        <v>213</v>
      </c>
      <c r="C33" s="3">
        <v>213</v>
      </c>
      <c r="D33" s="3">
        <v>213</v>
      </c>
      <c r="F33" s="4">
        <v>213</v>
      </c>
    </row>
    <row r="34" spans="1:6" x14ac:dyDescent="0.2">
      <c r="A34" s="3" t="s">
        <v>23</v>
      </c>
      <c r="B34" s="3">
        <v>212</v>
      </c>
      <c r="C34" s="3">
        <v>142</v>
      </c>
      <c r="D34" s="3">
        <v>133</v>
      </c>
      <c r="E34" s="3">
        <v>212</v>
      </c>
      <c r="F34" s="4">
        <v>212</v>
      </c>
    </row>
    <row r="35" spans="1:6" x14ac:dyDescent="0.2">
      <c r="A35" s="3" t="s">
        <v>24</v>
      </c>
      <c r="B35" s="3">
        <v>212</v>
      </c>
      <c r="C35" s="3">
        <v>212</v>
      </c>
      <c r="D35" s="3">
        <v>212</v>
      </c>
      <c r="F35" s="4">
        <v>212</v>
      </c>
    </row>
    <row r="36" spans="1:6" x14ac:dyDescent="0.2">
      <c r="A36" s="3" t="s">
        <v>21</v>
      </c>
      <c r="B36" s="3">
        <v>142</v>
      </c>
      <c r="C36" s="3">
        <v>142</v>
      </c>
      <c r="D36" s="3">
        <v>142</v>
      </c>
      <c r="E36" s="3">
        <v>211</v>
      </c>
      <c r="F36" s="4">
        <v>211</v>
      </c>
    </row>
    <row r="37" spans="1:6" x14ac:dyDescent="0.2">
      <c r="A37" s="3" t="s">
        <v>22</v>
      </c>
      <c r="B37" s="3">
        <v>210</v>
      </c>
      <c r="C37" s="3">
        <v>210</v>
      </c>
      <c r="D37" s="3">
        <v>133</v>
      </c>
      <c r="E37" s="3">
        <v>211</v>
      </c>
      <c r="F37" s="4">
        <v>211</v>
      </c>
    </row>
    <row r="38" spans="1:6" x14ac:dyDescent="0.2">
      <c r="A38" s="3" t="s">
        <v>20</v>
      </c>
      <c r="B38" s="3">
        <v>206</v>
      </c>
      <c r="C38" s="3">
        <v>140</v>
      </c>
      <c r="D38" s="3">
        <v>133</v>
      </c>
      <c r="E38" s="3">
        <v>210</v>
      </c>
      <c r="F38" s="4">
        <v>210</v>
      </c>
    </row>
    <row r="39" spans="1:6" x14ac:dyDescent="0.2">
      <c r="A39" s="3" t="s">
        <v>19</v>
      </c>
      <c r="B39" s="3">
        <v>194</v>
      </c>
      <c r="C39" s="3">
        <v>143</v>
      </c>
      <c r="D39" s="3">
        <v>133</v>
      </c>
      <c r="E39" s="3">
        <v>209</v>
      </c>
      <c r="F39" s="4">
        <v>209</v>
      </c>
    </row>
    <row r="40" spans="1:6" x14ac:dyDescent="0.2">
      <c r="A40" s="3" t="s">
        <v>17</v>
      </c>
      <c r="B40" s="3">
        <v>191</v>
      </c>
      <c r="C40" s="3">
        <v>157</v>
      </c>
      <c r="D40" s="3">
        <v>157</v>
      </c>
      <c r="E40" s="3">
        <v>208</v>
      </c>
      <c r="F40" s="4">
        <v>208</v>
      </c>
    </row>
    <row r="41" spans="1:6" x14ac:dyDescent="0.2">
      <c r="A41" s="3" t="s">
        <v>18</v>
      </c>
      <c r="B41" s="3">
        <v>208</v>
      </c>
      <c r="C41" s="3">
        <v>208</v>
      </c>
      <c r="D41" s="3">
        <v>208</v>
      </c>
      <c r="F41" s="4">
        <v>208</v>
      </c>
    </row>
    <row r="42" spans="1:6" x14ac:dyDescent="0.2">
      <c r="A42" s="3" t="s">
        <v>16</v>
      </c>
      <c r="B42" s="3">
        <v>206</v>
      </c>
      <c r="C42" s="3">
        <v>206</v>
      </c>
      <c r="D42" s="3">
        <v>206</v>
      </c>
      <c r="F42" s="4">
        <v>206</v>
      </c>
    </row>
    <row r="43" spans="1:6" x14ac:dyDescent="0.2">
      <c r="A43" s="4" t="s">
        <v>15</v>
      </c>
      <c r="B43" s="4">
        <v>205</v>
      </c>
      <c r="C43" s="4">
        <v>205</v>
      </c>
      <c r="D43" s="4">
        <v>205</v>
      </c>
      <c r="E43" s="4"/>
      <c r="F43" s="4">
        <v>205</v>
      </c>
    </row>
    <row r="44" spans="1:6" x14ac:dyDescent="0.2">
      <c r="A44" s="3" t="s">
        <v>14</v>
      </c>
      <c r="B44" s="3">
        <v>182</v>
      </c>
      <c r="C44" s="3">
        <v>182</v>
      </c>
      <c r="D44" s="3">
        <v>182</v>
      </c>
      <c r="E44" s="3">
        <v>204</v>
      </c>
      <c r="F44" s="4">
        <v>204</v>
      </c>
    </row>
    <row r="45" spans="1:6" x14ac:dyDescent="0.2">
      <c r="A45" s="3" t="s">
        <v>13</v>
      </c>
      <c r="B45" s="3">
        <v>203</v>
      </c>
      <c r="C45" s="3">
        <v>203</v>
      </c>
      <c r="D45" s="3">
        <v>203</v>
      </c>
      <c r="F45" s="4">
        <v>203</v>
      </c>
    </row>
    <row r="46" spans="1:6" x14ac:dyDescent="0.2">
      <c r="A46" s="3" t="s">
        <v>12</v>
      </c>
      <c r="B46" s="3">
        <v>198</v>
      </c>
      <c r="C46" s="3">
        <v>144</v>
      </c>
      <c r="D46" s="3">
        <v>133</v>
      </c>
      <c r="E46" s="3">
        <v>201</v>
      </c>
      <c r="F46" s="4">
        <v>201</v>
      </c>
    </row>
    <row r="47" spans="1:6" x14ac:dyDescent="0.2">
      <c r="A47" s="3" t="s">
        <v>7</v>
      </c>
      <c r="B47" s="3">
        <v>147</v>
      </c>
      <c r="C47" s="3">
        <v>141</v>
      </c>
      <c r="D47" s="3">
        <v>133</v>
      </c>
      <c r="E47" s="3">
        <v>200</v>
      </c>
      <c r="F47" s="4">
        <v>200</v>
      </c>
    </row>
    <row r="48" spans="1:6" x14ac:dyDescent="0.2">
      <c r="A48" s="3" t="s">
        <v>8</v>
      </c>
      <c r="B48" s="3">
        <v>160</v>
      </c>
      <c r="C48" s="3">
        <v>160</v>
      </c>
      <c r="D48" s="3">
        <v>133</v>
      </c>
      <c r="E48" s="3">
        <v>200</v>
      </c>
      <c r="F48" s="4">
        <v>200</v>
      </c>
    </row>
    <row r="49" spans="1:6" x14ac:dyDescent="0.2">
      <c r="A49" s="3" t="s">
        <v>9</v>
      </c>
      <c r="B49" s="3">
        <v>139</v>
      </c>
      <c r="C49" s="3">
        <v>139</v>
      </c>
      <c r="D49" s="3">
        <v>133</v>
      </c>
      <c r="E49" s="3">
        <v>200</v>
      </c>
      <c r="F49" s="4">
        <v>200</v>
      </c>
    </row>
    <row r="50" spans="1:6" x14ac:dyDescent="0.2">
      <c r="A50" s="3" t="s">
        <v>10</v>
      </c>
      <c r="B50" s="3">
        <v>143</v>
      </c>
      <c r="C50" s="3">
        <v>143</v>
      </c>
      <c r="D50" s="3">
        <v>143</v>
      </c>
      <c r="E50" s="3">
        <v>200</v>
      </c>
      <c r="F50" s="4">
        <v>200</v>
      </c>
    </row>
    <row r="51" spans="1:6" x14ac:dyDescent="0.2">
      <c r="A51" s="3" t="s">
        <v>11</v>
      </c>
      <c r="B51" s="3">
        <v>200</v>
      </c>
      <c r="C51" s="3">
        <v>200</v>
      </c>
      <c r="D51" s="3">
        <v>200</v>
      </c>
      <c r="F51" s="4">
        <v>200</v>
      </c>
    </row>
    <row r="52" spans="1:6" x14ac:dyDescent="0.2">
      <c r="A52" s="3" t="s">
        <v>6</v>
      </c>
      <c r="B52" s="3">
        <v>142</v>
      </c>
      <c r="C52" s="3">
        <v>142</v>
      </c>
      <c r="D52" s="3">
        <v>133</v>
      </c>
      <c r="E52" s="3">
        <v>185</v>
      </c>
      <c r="F52" s="4">
        <v>185</v>
      </c>
    </row>
    <row r="53" spans="1:6" x14ac:dyDescent="0.2">
      <c r="A53" s="3" t="s">
        <v>5</v>
      </c>
      <c r="B53" s="3">
        <v>170</v>
      </c>
      <c r="C53" s="3">
        <v>170</v>
      </c>
      <c r="D53" s="3">
        <v>170</v>
      </c>
      <c r="F53" s="4">
        <v>170</v>
      </c>
    </row>
    <row r="54" spans="1:6" x14ac:dyDescent="0.2">
      <c r="F54" s="4"/>
    </row>
    <row r="55" spans="1:6" x14ac:dyDescent="0.2">
      <c r="F55" s="4"/>
    </row>
    <row r="56" spans="1:6" x14ac:dyDescent="0.2">
      <c r="A56" s="3" t="s">
        <v>57</v>
      </c>
      <c r="B56" s="7" t="s">
        <v>58</v>
      </c>
      <c r="C56" s="8"/>
      <c r="D56" s="8"/>
      <c r="E56" s="8"/>
      <c r="F56" s="8"/>
    </row>
    <row r="57" spans="1:6" ht="15.75" customHeight="1" x14ac:dyDescent="0.2">
      <c r="B57" s="8"/>
      <c r="C57" s="8"/>
      <c r="D57" s="8"/>
      <c r="E57" s="8"/>
      <c r="F57" s="8"/>
    </row>
    <row r="58" spans="1:6" ht="15.75" customHeight="1" x14ac:dyDescent="0.2">
      <c r="B58" s="8"/>
      <c r="C58" s="8"/>
      <c r="D58" s="8"/>
      <c r="E58" s="8"/>
      <c r="F58" s="8"/>
    </row>
    <row r="59" spans="1:6" x14ac:dyDescent="0.2">
      <c r="F59" s="4"/>
    </row>
    <row r="60" spans="1:6" x14ac:dyDescent="0.2">
      <c r="F60" s="4"/>
    </row>
    <row r="61" spans="1:6" x14ac:dyDescent="0.2">
      <c r="F61" s="4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</sheetData>
  <mergeCells count="1">
    <mergeCell ref="B56:F58"/>
  </mergeCells>
  <hyperlinks>
    <hyperlink ref="B56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Eligibility By State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 Hamby</cp:lastModifiedBy>
  <dcterms:modified xsi:type="dcterms:W3CDTF">2022-12-01T17:59:42Z</dcterms:modified>
</cp:coreProperties>
</file>